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C-DIKA\SFC\504 - Modèle comptable harmonisé\Paroisse\"/>
    </mc:Choice>
  </mc:AlternateContent>
  <bookViews>
    <workbookView xWindow="120" yWindow="60" windowWidth="23250" windowHeight="12840"/>
  </bookViews>
  <sheets>
    <sheet name="Tabelle de calcul" sheetId="11" r:id="rId1"/>
  </sheets>
  <definedNames>
    <definedName name="Print_Area" localSheetId="0">'Tabelle de calcul'!$A$1:$K$11</definedName>
    <definedName name="_xlnm.Print_Area" localSheetId="0">'Tabelle de calcul'!$A$1:$J$26</definedName>
  </definedNames>
  <calcPr calcId="162913"/>
</workbook>
</file>

<file path=xl/calcChain.xml><?xml version="1.0" encoding="utf-8"?>
<calcChain xmlns="http://schemas.openxmlformats.org/spreadsheetml/2006/main">
  <c r="A9" i="11" l="1"/>
  <c r="J9" i="11" l="1"/>
  <c r="E9" i="11"/>
  <c r="I9" i="11"/>
  <c r="H9" i="11"/>
  <c r="G9" i="11"/>
  <c r="B9" i="11"/>
  <c r="D9" i="11" l="1"/>
  <c r="C9" i="11"/>
  <c r="F9" i="11" l="1"/>
</calcChain>
</file>

<file path=xl/sharedStrings.xml><?xml version="1.0" encoding="utf-8"?>
<sst xmlns="http://schemas.openxmlformats.org/spreadsheetml/2006/main" count="62" uniqueCount="33">
  <si>
    <t>AHV</t>
  </si>
  <si>
    <t xml:space="preserve">TRAITEMENT </t>
  </si>
  <si>
    <t xml:space="preserve">COTISATION </t>
  </si>
  <si>
    <t>BRUT</t>
  </si>
  <si>
    <t>AVS-AI-APG-AC</t>
  </si>
  <si>
    <t>CAISSE RETRAITE</t>
  </si>
  <si>
    <t>ALLOCATION FAM.</t>
  </si>
  <si>
    <t>CAISSE DE RETRAITE</t>
  </si>
  <si>
    <t>BRUTTOGEHALT</t>
  </si>
  <si>
    <t>BEITRAG</t>
  </si>
  <si>
    <t>MONATLICHES</t>
  </si>
  <si>
    <t>ARBEITGEBERBEITRAG</t>
  </si>
  <si>
    <t>PENSIONSKASSE</t>
  </si>
  <si>
    <t>FAMILIENZULAGE</t>
  </si>
  <si>
    <t>NETTOGEHALT</t>
  </si>
  <si>
    <t>MONATLICHE BESOLDUNGSLISTE UND SOZIALLASTEN FUER DEN PFARREIKLERUS</t>
  </si>
  <si>
    <t>PART EMPLOYEUR</t>
  </si>
  <si>
    <t>Expérience</t>
  </si>
  <si>
    <t>Traitement brut</t>
  </si>
  <si>
    <t>Les valeurs doivent être comprises entre 0% et 35%</t>
  </si>
  <si>
    <t>LAA NON PROF.</t>
  </si>
  <si>
    <t>LAA PROF.</t>
  </si>
  <si>
    <t>UVG BEI BERUFUNSFÄLLEN</t>
  </si>
  <si>
    <t>Cotisations employeurs</t>
  </si>
  <si>
    <t xml:space="preserve">AVS-AI-APG-AC </t>
  </si>
  <si>
    <t xml:space="preserve">CAISSE RETRAITE </t>
  </si>
  <si>
    <t>UVG BEI NICHTBERUFUNSFÄLLEN</t>
  </si>
  <si>
    <t>MENSUEL NET</t>
  </si>
  <si>
    <t xml:space="preserve"> Valeur à saisir</t>
  </si>
  <si>
    <t xml:space="preserve"> TRAITEMENTS MENSUELS ET CHARGES SOCIALES POUR LE CLERGE PAROISSIAL </t>
  </si>
  <si>
    <t>VALABLE DES LE 01.01.2024</t>
  </si>
  <si>
    <t>GUELTIG AB 01.01.2024</t>
  </si>
  <si>
    <t>Cotisations employés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</si>
</sst>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4" fontId="4" fillId="0" borderId="0" xfId="1" applyFont="1" applyBorder="1" applyAlignment="1">
      <alignment horizontal="center" vertical="center" wrapText="1"/>
    </xf>
    <xf numFmtId="4" fontId="4" fillId="0" borderId="1" xfId="1" quotePrefix="1" applyNumberFormat="1" applyFont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center" vertical="center" wrapText="1"/>
    </xf>
    <xf numFmtId="4" fontId="6" fillId="0" borderId="1" xfId="1" applyNumberFormat="1" applyFont="1" applyBorder="1" applyAlignment="1" applyProtection="1">
      <alignment horizontal="center" vertical="center" wrapText="1"/>
    </xf>
    <xf numFmtId="164" fontId="4" fillId="0" borderId="0" xfId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left" vertical="center"/>
    </xf>
    <xf numFmtId="164" fontId="3" fillId="0" borderId="3" xfId="1" applyFont="1" applyBorder="1" applyAlignment="1" applyProtection="1">
      <alignment horizontal="center" vertical="center"/>
    </xf>
    <xf numFmtId="164" fontId="4" fillId="0" borderId="3" xfId="1" applyFont="1" applyBorder="1" applyAlignment="1" applyProtection="1">
      <alignment horizontal="center" vertical="center"/>
    </xf>
    <xf numFmtId="164" fontId="5" fillId="0" borderId="3" xfId="1" applyFont="1" applyBorder="1" applyAlignment="1" applyProtection="1">
      <alignment horizontal="center" vertical="center"/>
    </xf>
    <xf numFmtId="164" fontId="5" fillId="0" borderId="4" xfId="1" applyFont="1" applyBorder="1" applyAlignment="1" applyProtection="1">
      <alignment horizontal="right"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8" xfId="1" applyFont="1" applyBorder="1" applyAlignment="1" applyProtection="1">
      <alignment horizontal="left" vertical="center"/>
    </xf>
    <xf numFmtId="164" fontId="3" fillId="0" borderId="9" xfId="1" applyFont="1" applyBorder="1" applyAlignment="1" applyProtection="1">
      <alignment horizontal="center" vertical="center"/>
    </xf>
    <xf numFmtId="164" fontId="4" fillId="0" borderId="9" xfId="1" applyFont="1" applyBorder="1" applyAlignment="1" applyProtection="1">
      <alignment horizontal="center" vertical="center"/>
    </xf>
    <xf numFmtId="164" fontId="5" fillId="0" borderId="9" xfId="1" applyFont="1" applyBorder="1" applyAlignment="1" applyProtection="1">
      <alignment horizontal="center" vertical="center"/>
    </xf>
    <xf numFmtId="164" fontId="5" fillId="0" borderId="10" xfId="1" applyFont="1" applyBorder="1" applyAlignment="1" applyProtection="1">
      <alignment horizontal="right" vertical="center"/>
    </xf>
    <xf numFmtId="164" fontId="8" fillId="0" borderId="11" xfId="1" applyFont="1" applyBorder="1" applyAlignment="1" applyProtection="1">
      <alignment horizontal="center" vertical="center"/>
    </xf>
    <xf numFmtId="164" fontId="8" fillId="0" borderId="12" xfId="1" applyFont="1" applyBorder="1" applyAlignment="1" applyProtection="1">
      <alignment horizontal="center" vertical="center"/>
    </xf>
    <xf numFmtId="164" fontId="8" fillId="0" borderId="13" xfId="1" applyFont="1" applyBorder="1" applyAlignment="1" applyProtection="1">
      <alignment horizontal="center" vertical="center"/>
    </xf>
    <xf numFmtId="164" fontId="8" fillId="0" borderId="14" xfId="1" applyFont="1" applyBorder="1" applyAlignment="1" applyProtection="1">
      <alignment horizontal="center" vertical="center"/>
    </xf>
    <xf numFmtId="164" fontId="8" fillId="0" borderId="15" xfId="1" applyFont="1" applyBorder="1" applyAlignment="1" applyProtection="1">
      <alignment horizontal="center" vertical="center"/>
    </xf>
    <xf numFmtId="164" fontId="8" fillId="0" borderId="16" xfId="1" applyFont="1" applyBorder="1" applyAlignment="1" applyProtection="1">
      <alignment horizontal="center" vertical="center"/>
    </xf>
    <xf numFmtId="164" fontId="8" fillId="0" borderId="5" xfId="1" applyFont="1" applyBorder="1" applyAlignment="1" applyProtection="1">
      <alignment horizontal="center" vertical="center"/>
    </xf>
    <xf numFmtId="164" fontId="8" fillId="0" borderId="7" xfId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2" fillId="3" borderId="1" xfId="1" applyFont="1" applyFill="1" applyBorder="1" applyAlignment="1" applyProtection="1">
      <alignment horizontal="left" vertical="center"/>
    </xf>
    <xf numFmtId="164" fontId="4" fillId="3" borderId="1" xfId="1" applyFont="1" applyFill="1" applyBorder="1" applyAlignment="1" applyProtection="1">
      <alignment horizontal="right" vertical="center"/>
    </xf>
    <xf numFmtId="164" fontId="2" fillId="2" borderId="1" xfId="1" applyFont="1" applyFill="1" applyBorder="1" applyAlignment="1" applyProtection="1">
      <alignment horizontal="left" vertical="center"/>
    </xf>
    <xf numFmtId="10" fontId="4" fillId="2" borderId="1" xfId="1" applyNumberFormat="1" applyFont="1" applyFill="1" applyBorder="1" applyAlignment="1" applyProtection="1">
      <alignment horizontal="right" vertical="center"/>
      <protection locked="0"/>
    </xf>
    <xf numFmtId="164" fontId="7" fillId="2" borderId="0" xfId="1" applyFont="1" applyFill="1" applyAlignment="1" applyProtection="1">
      <alignment horizontal="left" vertical="center"/>
    </xf>
    <xf numFmtId="164" fontId="7" fillId="2" borderId="0" xfId="1" applyFont="1" applyFill="1" applyAlignment="1" applyProtection="1">
      <alignment horizontal="center" vertical="center"/>
    </xf>
    <xf numFmtId="164" fontId="2" fillId="4" borderId="1" xfId="1" applyFont="1" applyFill="1" applyBorder="1" applyAlignment="1" applyProtection="1">
      <alignment horizontal="left" vertical="center"/>
    </xf>
    <xf numFmtId="10" fontId="4" fillId="4" borderId="1" xfId="1" applyNumberFormat="1" applyFont="1" applyFill="1" applyBorder="1" applyAlignment="1" applyProtection="1">
      <alignment horizontal="right" vertical="center"/>
    </xf>
    <xf numFmtId="164" fontId="7" fillId="0" borderId="0" xfId="1" applyFont="1" applyFill="1" applyAlignment="1" applyProtection="1">
      <alignment horizontal="left" vertical="center"/>
    </xf>
    <xf numFmtId="164" fontId="7" fillId="0" borderId="0" xfId="1" applyFont="1" applyFill="1" applyAlignment="1" applyProtection="1">
      <alignment horizontal="center" vertical="center"/>
    </xf>
    <xf numFmtId="165" fontId="4" fillId="4" borderId="1" xfId="1" applyNumberFormat="1" applyFont="1" applyFill="1" applyBorder="1" applyAlignment="1" applyProtection="1">
      <alignment horizontal="right" vertical="center"/>
    </xf>
    <xf numFmtId="165" fontId="4" fillId="4" borderId="1" xfId="1" applyNumberFormat="1" applyFont="1" applyFill="1" applyBorder="1" applyAlignment="1" applyProtection="1">
      <alignment horizontal="right" vertical="center"/>
      <protection locked="0"/>
    </xf>
    <xf numFmtId="164" fontId="2" fillId="5" borderId="1" xfId="1" applyFont="1" applyFill="1" applyBorder="1" applyAlignment="1" applyProtection="1">
      <alignment horizontal="left" vertical="center"/>
    </xf>
    <xf numFmtId="10" fontId="4" fillId="5" borderId="1" xfId="1" applyNumberFormat="1" applyFont="1" applyFill="1" applyBorder="1" applyAlignment="1" applyProtection="1">
      <alignment horizontal="right" vertical="center"/>
    </xf>
    <xf numFmtId="164" fontId="4" fillId="0" borderId="0" xfId="1" applyFont="1" applyFill="1" applyAlignment="1" applyProtection="1">
      <alignment horizontal="center" vertical="center"/>
    </xf>
    <xf numFmtId="165" fontId="4" fillId="5" borderId="1" xfId="1" applyNumberFormat="1" applyFont="1" applyFill="1" applyBorder="1" applyAlignment="1" applyProtection="1">
      <alignment horizontal="right" vertical="center"/>
      <protection locked="0"/>
    </xf>
    <xf numFmtId="164" fontId="4" fillId="0" borderId="0" xfId="1" quotePrefix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164" fontId="8" fillId="0" borderId="11" xfId="1" applyFont="1" applyBorder="1" applyAlignment="1" applyProtection="1">
      <alignment horizontal="center" vertical="center"/>
    </xf>
    <xf numFmtId="164" fontId="8" fillId="0" borderId="6" xfId="1" applyFont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B19" sqref="B19"/>
    </sheetView>
  </sheetViews>
  <sheetFormatPr baseColWidth="10" defaultColWidth="11.42578125" defaultRowHeight="15.75" x14ac:dyDescent="0.25"/>
  <cols>
    <col min="1" max="1" width="19.7109375" style="11" customWidth="1"/>
    <col min="2" max="2" width="12.85546875" style="11" bestFit="1" customWidth="1"/>
    <col min="3" max="3" width="15.5703125" style="11" customWidth="1"/>
    <col min="4" max="4" width="15" style="11" bestFit="1" customWidth="1"/>
    <col min="5" max="5" width="25.85546875" style="11" customWidth="1"/>
    <col min="6" max="6" width="12.5703125" style="11" bestFit="1" customWidth="1"/>
    <col min="7" max="9" width="18.5703125" style="11" bestFit="1" customWidth="1"/>
    <col min="10" max="10" width="22.28515625" style="11" customWidth="1"/>
    <col min="11" max="11" width="19.7109375" style="11" customWidth="1"/>
    <col min="12" max="16384" width="11.42578125" style="12"/>
  </cols>
  <sheetData>
    <row r="1" spans="1:11" ht="16.5" x14ac:dyDescent="0.25">
      <c r="A1" s="6" t="s">
        <v>29</v>
      </c>
      <c r="B1" s="7"/>
      <c r="C1" s="7"/>
      <c r="D1" s="7"/>
      <c r="E1" s="7"/>
      <c r="F1" s="8"/>
      <c r="G1" s="9"/>
      <c r="H1" s="9"/>
      <c r="I1" s="9"/>
      <c r="J1" s="10" t="s">
        <v>30</v>
      </c>
    </row>
    <row r="2" spans="1:11" ht="17.25" thickBot="1" x14ac:dyDescent="0.3">
      <c r="A2" s="13" t="s">
        <v>15</v>
      </c>
      <c r="B2" s="14"/>
      <c r="C2" s="14"/>
      <c r="D2" s="14"/>
      <c r="E2" s="14"/>
      <c r="F2" s="15"/>
      <c r="G2" s="16"/>
      <c r="H2" s="16"/>
      <c r="I2" s="16"/>
      <c r="J2" s="17" t="s">
        <v>31</v>
      </c>
    </row>
    <row r="3" spans="1:11" x14ac:dyDescent="0.25">
      <c r="A3" s="18" t="s">
        <v>1</v>
      </c>
      <c r="B3" s="19" t="s">
        <v>2</v>
      </c>
      <c r="C3" s="19" t="s">
        <v>2</v>
      </c>
      <c r="D3" s="19" t="s">
        <v>2</v>
      </c>
      <c r="E3" s="19" t="s">
        <v>2</v>
      </c>
      <c r="F3" s="19" t="s">
        <v>1</v>
      </c>
      <c r="G3" s="19" t="s">
        <v>16</v>
      </c>
      <c r="H3" s="19" t="s">
        <v>16</v>
      </c>
      <c r="I3" s="19" t="s">
        <v>16</v>
      </c>
      <c r="J3" s="20" t="s">
        <v>16</v>
      </c>
    </row>
    <row r="4" spans="1:11" ht="16.5" thickBot="1" x14ac:dyDescent="0.3">
      <c r="A4" s="21" t="s">
        <v>3</v>
      </c>
      <c r="B4" s="22" t="s">
        <v>4</v>
      </c>
      <c r="C4" s="22" t="s">
        <v>5</v>
      </c>
      <c r="D4" s="22" t="s">
        <v>6</v>
      </c>
      <c r="E4" s="22" t="s">
        <v>20</v>
      </c>
      <c r="F4" s="22" t="s">
        <v>27</v>
      </c>
      <c r="G4" s="22" t="s">
        <v>4</v>
      </c>
      <c r="H4" s="22" t="s">
        <v>7</v>
      </c>
      <c r="I4" s="22" t="s">
        <v>6</v>
      </c>
      <c r="J4" s="23" t="s">
        <v>21</v>
      </c>
    </row>
    <row r="5" spans="1:11" ht="15.6" customHeight="1" x14ac:dyDescent="0.25">
      <c r="A5" s="49" t="s">
        <v>8</v>
      </c>
      <c r="B5" s="19" t="s">
        <v>9</v>
      </c>
      <c r="C5" s="19" t="s">
        <v>9</v>
      </c>
      <c r="D5" s="19" t="s">
        <v>9</v>
      </c>
      <c r="E5" s="19" t="s">
        <v>9</v>
      </c>
      <c r="F5" s="19" t="s">
        <v>10</v>
      </c>
      <c r="G5" s="19" t="s">
        <v>11</v>
      </c>
      <c r="H5" s="19" t="s">
        <v>11</v>
      </c>
      <c r="I5" s="19" t="s">
        <v>11</v>
      </c>
      <c r="J5" s="20" t="s">
        <v>11</v>
      </c>
    </row>
    <row r="6" spans="1:11" x14ac:dyDescent="0.25">
      <c r="A6" s="50"/>
      <c r="B6" s="24" t="s">
        <v>0</v>
      </c>
      <c r="C6" s="24" t="s">
        <v>12</v>
      </c>
      <c r="D6" s="24" t="s">
        <v>13</v>
      </c>
      <c r="E6" s="24" t="s">
        <v>26</v>
      </c>
      <c r="F6" s="24" t="s">
        <v>14</v>
      </c>
      <c r="G6" s="24" t="s">
        <v>0</v>
      </c>
      <c r="H6" s="24" t="s">
        <v>12</v>
      </c>
      <c r="I6" s="24" t="s">
        <v>13</v>
      </c>
      <c r="J6" s="25" t="s">
        <v>22</v>
      </c>
    </row>
    <row r="7" spans="1:11" ht="6.75" customHeight="1" thickBot="1" x14ac:dyDescent="0.3">
      <c r="A7" s="26"/>
      <c r="B7" s="27"/>
      <c r="C7" s="27"/>
      <c r="D7" s="27"/>
      <c r="E7" s="27"/>
      <c r="F7" s="27"/>
      <c r="G7" s="27"/>
      <c r="H7" s="27"/>
      <c r="I7" s="27"/>
      <c r="J7" s="28"/>
      <c r="K7" s="29"/>
    </row>
    <row r="8" spans="1:11" ht="1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1"/>
    </row>
    <row r="9" spans="1:11" ht="60.75" customHeight="1" x14ac:dyDescent="0.25">
      <c r="A9" s="2">
        <f>IF(B14&gt;0.35,"ne doit pas dépasser les 35%",IF(B14&lt;0,"ne doit pas être inférieure à 0%",IF(B14=0,B13,ROUND((B13*(1+B14))/500,4)*500)))</f>
        <v>6167.3</v>
      </c>
      <c r="B9" s="3">
        <f>ROUND((A9)*$B$16/500,4)*500</f>
        <v>394.7</v>
      </c>
      <c r="C9" s="3">
        <f>ROUND((A9)*$B$17/500,4)*500</f>
        <v>0</v>
      </c>
      <c r="D9" s="3">
        <f>ROUND((A9)*$B$18/500,4)*500</f>
        <v>10.5</v>
      </c>
      <c r="E9" s="3">
        <f>ROUND((A9)*$B$19/500,4)*500</f>
        <v>0</v>
      </c>
      <c r="F9" s="4">
        <f>A9-B9-C9-D9-E9</f>
        <v>5762.1</v>
      </c>
      <c r="G9" s="3">
        <f>ROUND((A9)*$B$21/500,4)*500</f>
        <v>0</v>
      </c>
      <c r="H9" s="3">
        <f>ROUND((A9)*$B$22/500,4)*500</f>
        <v>0</v>
      </c>
      <c r="I9" s="3">
        <f>ROUND((A9)*$B$23/500,4)*500</f>
        <v>0</v>
      </c>
      <c r="J9" s="3">
        <f>ROUND((A9)*$B$24/500,4)*500</f>
        <v>0</v>
      </c>
    </row>
    <row r="10" spans="1:1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1" x14ac:dyDescent="0.25">
      <c r="A13" s="31" t="s">
        <v>18</v>
      </c>
      <c r="B13" s="32">
        <v>6167.3</v>
      </c>
      <c r="C13" s="30"/>
      <c r="D13" s="30"/>
      <c r="E13" s="30"/>
      <c r="F13" s="30"/>
      <c r="G13" s="30"/>
      <c r="H13" s="30"/>
      <c r="I13" s="30"/>
      <c r="J13" s="30"/>
    </row>
    <row r="14" spans="1:11" x14ac:dyDescent="0.25">
      <c r="A14" s="33" t="s">
        <v>17</v>
      </c>
      <c r="B14" s="34"/>
      <c r="C14" s="35" t="s">
        <v>19</v>
      </c>
      <c r="D14" s="36"/>
      <c r="E14" s="36"/>
      <c r="F14" s="36"/>
      <c r="G14" s="30"/>
      <c r="H14" s="30"/>
      <c r="I14" s="30"/>
      <c r="J14" s="30"/>
    </row>
    <row r="15" spans="1:11" x14ac:dyDescent="0.25">
      <c r="A15" s="37" t="s">
        <v>32</v>
      </c>
      <c r="B15" s="38"/>
      <c r="C15" s="39"/>
      <c r="D15" s="40"/>
      <c r="E15" s="40"/>
      <c r="F15" s="40"/>
      <c r="G15" s="30"/>
      <c r="H15" s="30"/>
      <c r="I15" s="30"/>
      <c r="J15" s="30"/>
    </row>
    <row r="16" spans="1:11" x14ac:dyDescent="0.25">
      <c r="A16" s="37" t="s">
        <v>4</v>
      </c>
      <c r="B16" s="41">
        <v>6.4000000000000001E-2</v>
      </c>
      <c r="C16" s="30"/>
      <c r="D16" s="30"/>
      <c r="E16" s="30"/>
      <c r="F16" s="30"/>
      <c r="G16" s="30"/>
      <c r="H16" s="30"/>
      <c r="I16" s="30"/>
      <c r="J16" s="30"/>
    </row>
    <row r="17" spans="1:10" x14ac:dyDescent="0.25">
      <c r="A17" s="37" t="s">
        <v>5</v>
      </c>
      <c r="B17" s="42">
        <v>0</v>
      </c>
      <c r="C17" s="30" t="s">
        <v>28</v>
      </c>
      <c r="D17" s="30"/>
      <c r="E17" s="30"/>
      <c r="F17" s="30"/>
      <c r="G17" s="30"/>
      <c r="H17" s="30"/>
      <c r="I17" s="30"/>
      <c r="J17" s="30"/>
    </row>
    <row r="18" spans="1:10" x14ac:dyDescent="0.25">
      <c r="A18" s="37" t="s">
        <v>6</v>
      </c>
      <c r="B18" s="41">
        <v>1.6999999999999999E-3</v>
      </c>
      <c r="C18" s="30"/>
      <c r="D18" s="30"/>
      <c r="E18" s="30"/>
      <c r="F18" s="30"/>
      <c r="G18" s="30"/>
      <c r="H18" s="30"/>
      <c r="I18" s="30"/>
      <c r="J18" s="30"/>
    </row>
    <row r="19" spans="1:10" x14ac:dyDescent="0.25">
      <c r="A19" s="37" t="s">
        <v>20</v>
      </c>
      <c r="B19" s="42">
        <v>0</v>
      </c>
      <c r="C19" s="30" t="s">
        <v>28</v>
      </c>
      <c r="D19" s="30"/>
      <c r="E19" s="30"/>
      <c r="F19" s="30"/>
      <c r="G19" s="30"/>
      <c r="H19" s="30"/>
      <c r="I19" s="30"/>
      <c r="J19" s="30"/>
    </row>
    <row r="20" spans="1:10" x14ac:dyDescent="0.25">
      <c r="A20" s="43" t="s">
        <v>23</v>
      </c>
      <c r="B20" s="44"/>
      <c r="C20" s="45"/>
      <c r="D20" s="45"/>
      <c r="E20" s="45"/>
      <c r="F20" s="45"/>
      <c r="G20" s="30"/>
      <c r="H20" s="30"/>
      <c r="I20" s="30"/>
      <c r="J20" s="30"/>
    </row>
    <row r="21" spans="1:10" x14ac:dyDescent="0.25">
      <c r="A21" s="43" t="s">
        <v>24</v>
      </c>
      <c r="B21" s="46">
        <v>0</v>
      </c>
      <c r="C21" s="30" t="s">
        <v>28</v>
      </c>
      <c r="D21" s="30"/>
      <c r="E21" s="30"/>
      <c r="F21" s="30"/>
      <c r="G21" s="30"/>
      <c r="H21" s="30"/>
      <c r="I21" s="30"/>
      <c r="J21" s="30"/>
    </row>
    <row r="22" spans="1:10" x14ac:dyDescent="0.25">
      <c r="A22" s="43" t="s">
        <v>25</v>
      </c>
      <c r="B22" s="46">
        <v>0</v>
      </c>
      <c r="C22" s="30" t="s">
        <v>28</v>
      </c>
      <c r="D22" s="30"/>
      <c r="E22" s="30"/>
      <c r="F22" s="30"/>
      <c r="G22" s="30"/>
      <c r="H22" s="30"/>
      <c r="I22" s="30"/>
      <c r="J22" s="30"/>
    </row>
    <row r="23" spans="1:10" x14ac:dyDescent="0.25">
      <c r="A23" s="43" t="s">
        <v>6</v>
      </c>
      <c r="B23" s="46">
        <v>0</v>
      </c>
      <c r="C23" s="30" t="s">
        <v>28</v>
      </c>
      <c r="D23" s="30"/>
      <c r="E23" s="30"/>
      <c r="F23" s="30"/>
      <c r="G23" s="30"/>
      <c r="H23" s="30"/>
      <c r="I23" s="30"/>
      <c r="J23" s="30"/>
    </row>
    <row r="24" spans="1:10" x14ac:dyDescent="0.25">
      <c r="A24" s="43" t="s">
        <v>21</v>
      </c>
      <c r="B24" s="46">
        <v>0</v>
      </c>
      <c r="C24" s="30" t="s">
        <v>28</v>
      </c>
      <c r="D24" s="30"/>
      <c r="E24" s="30"/>
      <c r="F24" s="30"/>
      <c r="G24" s="30"/>
      <c r="H24" s="30"/>
      <c r="I24" s="30"/>
      <c r="J24" s="30"/>
    </row>
    <row r="26" spans="1:10" x14ac:dyDescent="0.25">
      <c r="D26" s="47"/>
      <c r="E26" s="47"/>
    </row>
    <row r="29" spans="1:10" x14ac:dyDescent="0.25">
      <c r="C29" s="48"/>
      <c r="D29" s="47"/>
      <c r="E29" s="47"/>
    </row>
    <row r="30" spans="1:10" x14ac:dyDescent="0.25">
      <c r="D30" s="47"/>
      <c r="E30" s="47"/>
    </row>
    <row r="32" spans="1:10" x14ac:dyDescent="0.25">
      <c r="D32" s="47"/>
      <c r="E32" s="47"/>
    </row>
  </sheetData>
  <sheetProtection algorithmName="SHA-512" hashValue="XaZkVebf27upiAcO1Ze/c0/rjyMuEDFUOJMr82Wy7ZJPV8oTlvW4p3zP7qm4EThbr4KBkOeqA5FLXCKJdyT0TQ==" saltValue="S+RwKJT5LrgVbjkfme3O6w==" spinCount="100000" sheet="1" objects="1" scenarios="1" selectLockedCells="1"/>
  <mergeCells count="1">
    <mergeCell ref="A5:A6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Tabelle de calcul</vt:lpstr>
      <vt:lpstr>'Tabelle de calcul'!Print_Area</vt:lpstr>
      <vt:lpstr>'Tabelle de calcul'!Zone_d_impression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Laurent SEPPEY</cp:lastModifiedBy>
  <cp:lastPrinted>2016-12-21T11:00:14Z</cp:lastPrinted>
  <dcterms:created xsi:type="dcterms:W3CDTF">2016-01-12T10:18:30Z</dcterms:created>
  <dcterms:modified xsi:type="dcterms:W3CDTF">2024-01-17T10:13:19Z</dcterms:modified>
</cp:coreProperties>
</file>