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ustomProperty5.bin" ContentType="application/vnd.openxmlformats-officedocument.spreadsheetml.customProperty"/>
  <Override PartName="/xl/drawings/drawing3.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USERDAT\PERS-MOR\PUBLIC\DIPM\DIPM2021\"/>
    </mc:Choice>
  </mc:AlternateContent>
  <workbookProtection workbookAlgorithmName="SHA-512" workbookHashValue="E6xCfHZe2l6eyYqnXqIUka4/sXwQbo3N+VOR+QV/yBF8SdEl+Lvf27FkIWATD1BP5mOIi9plX3BNIoD/YSJpDA==" workbookSaltValue="S9s8OZfmEtKI8wIEtiAppw==" workbookSpinCount="100000" lockStructure="1"/>
  <bookViews>
    <workbookView xWindow="360" yWindow="645" windowWidth="17400" windowHeight="13110" tabRatio="727"/>
  </bookViews>
  <sheets>
    <sheet name="Angaben" sheetId="7" r:id="rId1"/>
    <sheet name="STJP" sheetId="1" r:id="rId2"/>
    <sheet name="Konten" sheetId="9" r:id="rId3"/>
    <sheet name="Aktionäre" sheetId="5" r:id="rId4"/>
    <sheet name="Aufteilung" sheetId="10" r:id="rId5"/>
    <sheet name="Verluste" sheetId="11" r:id="rId6"/>
  </sheets>
  <definedNames>
    <definedName name="_xlnm.Print_Area" localSheetId="3">Aktionäre!$A$1:$I$52</definedName>
    <definedName name="_xlnm.Print_Area" localSheetId="0">Angaben!$A$1:$M$62</definedName>
    <definedName name="_xlnm.Print_Area" localSheetId="4">Aufteilung!$A$1:$H$64</definedName>
    <definedName name="_xlnm.Print_Area" localSheetId="2">Konten!$A$1:$BI$40</definedName>
    <definedName name="_xlnm.Print_Area" localSheetId="1">STJP!$A$1:$H$82</definedName>
    <definedName name="_xlnm.Print_Area" localSheetId="5">Verluste!$A$1:$G$15</definedName>
  </definedNames>
  <calcPr calcId="162913"/>
</workbook>
</file>

<file path=xl/calcChain.xml><?xml version="1.0" encoding="utf-8"?>
<calcChain xmlns="http://schemas.openxmlformats.org/spreadsheetml/2006/main">
  <c r="G12" i="11" l="1"/>
  <c r="G15" i="11" s="1"/>
  <c r="H32" i="1" l="1"/>
  <c r="H51" i="1" l="1"/>
  <c r="H42" i="1"/>
  <c r="H43" i="1" s="1"/>
  <c r="H18" i="1"/>
  <c r="H31" i="1" s="1"/>
  <c r="H36" i="1" s="1"/>
  <c r="H52" i="1" l="1"/>
  <c r="H61" i="1" s="1"/>
  <c r="H69" i="1" s="1"/>
  <c r="H20" i="1"/>
  <c r="F12" i="11" l="1"/>
  <c r="F15" i="11" s="1"/>
  <c r="H61" i="10" l="1"/>
  <c r="H62" i="10" s="1"/>
  <c r="G61" i="10"/>
  <c r="G62" i="10" s="1"/>
  <c r="F61" i="10"/>
  <c r="F62" i="10" s="1"/>
  <c r="E61" i="10"/>
  <c r="E62" i="10" s="1"/>
  <c r="D61" i="10"/>
  <c r="D62" i="10" s="1"/>
  <c r="C60" i="10"/>
  <c r="C59" i="10"/>
  <c r="C58" i="10"/>
  <c r="C57" i="10"/>
  <c r="H51" i="10"/>
  <c r="G51" i="10"/>
  <c r="F51" i="10"/>
  <c r="E51" i="10"/>
  <c r="D51" i="10"/>
  <c r="C51" i="10" s="1"/>
  <c r="C55" i="10" s="1"/>
  <c r="C56" i="10" s="1"/>
  <c r="C50" i="10"/>
  <c r="C49" i="10"/>
  <c r="C48" i="10"/>
  <c r="C47" i="10"/>
  <c r="C46" i="10"/>
  <c r="H43" i="10"/>
  <c r="G43" i="10"/>
  <c r="F43" i="10"/>
  <c r="E43" i="10"/>
  <c r="D43" i="10"/>
  <c r="C42" i="10"/>
  <c r="C43" i="10" s="1"/>
  <c r="H38" i="10"/>
  <c r="H39" i="10" s="1"/>
  <c r="G38" i="10"/>
  <c r="G39" i="10" s="1"/>
  <c r="F38" i="10"/>
  <c r="F39" i="10" s="1"/>
  <c r="E38" i="10"/>
  <c r="E39" i="10" s="1"/>
  <c r="D38" i="10"/>
  <c r="D39" i="10" s="1"/>
  <c r="C37" i="10"/>
  <c r="C36" i="10"/>
  <c r="C35" i="10"/>
  <c r="H32" i="10"/>
  <c r="G32" i="10"/>
  <c r="F32" i="10"/>
  <c r="E32" i="10"/>
  <c r="D32" i="10"/>
  <c r="C31" i="10"/>
  <c r="C32" i="10" s="1"/>
  <c r="H26" i="10"/>
  <c r="H27" i="10" s="1"/>
  <c r="G26" i="10"/>
  <c r="F26" i="10"/>
  <c r="E26" i="10"/>
  <c r="D26" i="10"/>
  <c r="H25" i="10"/>
  <c r="G25" i="10"/>
  <c r="F25" i="10"/>
  <c r="E25" i="10"/>
  <c r="D25" i="10"/>
  <c r="C24" i="10"/>
  <c r="C23" i="10"/>
  <c r="C22" i="10"/>
  <c r="C21" i="10"/>
  <c r="H20" i="10"/>
  <c r="G20" i="10"/>
  <c r="F20" i="10"/>
  <c r="E20" i="10"/>
  <c r="D20" i="10"/>
  <c r="C19" i="10"/>
  <c r="C18" i="10"/>
  <c r="C17" i="10"/>
  <c r="C16" i="10"/>
  <c r="C62" i="10" l="1"/>
  <c r="H28" i="10"/>
  <c r="C25" i="10"/>
  <c r="C20" i="10"/>
  <c r="C61" i="10"/>
  <c r="C38" i="10"/>
  <c r="C39" i="10" s="1"/>
  <c r="C26" i="10"/>
  <c r="D28" i="10" s="1"/>
  <c r="G28" i="10" l="1"/>
  <c r="G27" i="10" s="1"/>
  <c r="F28" i="10"/>
  <c r="F27" i="10" s="1"/>
  <c r="E28" i="10"/>
  <c r="E27" i="10" s="1"/>
  <c r="D27" i="10"/>
  <c r="C28" i="10" l="1"/>
  <c r="V37" i="9" l="1"/>
  <c r="B37" i="9"/>
  <c r="AP36" i="9"/>
  <c r="AP35" i="9"/>
  <c r="Z35" i="9"/>
  <c r="AP34" i="9"/>
  <c r="AP33" i="9"/>
  <c r="Z33" i="9"/>
  <c r="AP32" i="9"/>
  <c r="Z32" i="9"/>
  <c r="AP31" i="9"/>
  <c r="AP30" i="9"/>
  <c r="AP37" i="9" s="1"/>
  <c r="AF25" i="9"/>
  <c r="Q25" i="9"/>
  <c r="B25" i="9"/>
  <c r="AU24" i="9"/>
  <c r="AU23" i="9"/>
  <c r="AU22" i="9"/>
  <c r="AU21" i="9"/>
  <c r="AU20" i="9"/>
  <c r="AU25" i="9" s="1"/>
  <c r="AU19" i="9"/>
  <c r="AU18" i="9"/>
  <c r="AL13" i="9"/>
  <c r="Z13" i="9"/>
  <c r="N13" i="9"/>
  <c r="B13" i="9"/>
  <c r="AX12" i="9"/>
  <c r="AX11" i="9"/>
  <c r="AX10" i="9"/>
  <c r="AX9" i="9"/>
  <c r="AX13" i="9" s="1"/>
  <c r="AX8" i="9"/>
  <c r="AX7" i="9"/>
  <c r="AX6" i="9"/>
</calcChain>
</file>

<file path=xl/sharedStrings.xml><?xml version="1.0" encoding="utf-8"?>
<sst xmlns="http://schemas.openxmlformats.org/spreadsheetml/2006/main" count="326" uniqueCount="250">
  <si>
    <t>B.</t>
  </si>
  <si>
    <t>A.</t>
  </si>
  <si>
    <t>Avenue de la Gare 35</t>
  </si>
  <si>
    <t>1951 Sion</t>
  </si>
  <si>
    <t xml:space="preserve">./. Capital propre non imposable en Suisse </t>
  </si>
  <si>
    <t xml:space="preserve">./. Capital propre non imposable dans le canton du Valais </t>
  </si>
  <si>
    <t xml:space="preserve"> (+)</t>
  </si>
  <si>
    <t xml:space="preserve"> (-)</t>
  </si>
  <si>
    <t>Autres :…………………………………………………………………………………………………………………………..</t>
  </si>
  <si>
    <t>./.  Résultat non imposable en Suisse</t>
  </si>
  <si>
    <t>./.  Résultat non imposable dans le canton du Valais</t>
  </si>
  <si>
    <t>Total</t>
  </si>
  <si>
    <t xml:space="preserve"> </t>
  </si>
  <si>
    <t xml:space="preserve">Total </t>
  </si>
  <si>
    <t>C.</t>
  </si>
  <si>
    <t>für Kapitalgsellschaften (AG, Kommandit-AG, GmbH).</t>
  </si>
  <si>
    <t>Genossenschaften und ausländischen Personengesamtheiten.</t>
  </si>
  <si>
    <t>Kantons- und Gemeindesteuern</t>
  </si>
  <si>
    <t>Direkte Bundessteuer</t>
  </si>
  <si>
    <t>Zu ergänzen bei Änderung der Korrespondenzadresse</t>
  </si>
  <si>
    <t>Kantonale Steuervewaltung</t>
  </si>
  <si>
    <t>UID-Nr.</t>
  </si>
  <si>
    <t>Firmenbezeichnung</t>
  </si>
  <si>
    <t>Hauptsitz</t>
  </si>
  <si>
    <t>Bitte ankreuzen und zu erstellenden Aufteilungen einreichen:</t>
  </si>
  <si>
    <t>Dauer des Geschäftsjahres (Steuerperiode)</t>
  </si>
  <si>
    <t>Beginn:</t>
  </si>
  <si>
    <t>Ende:</t>
  </si>
  <si>
    <t>Rückfragen in dieser Steuersache sind zu richten an:</t>
  </si>
  <si>
    <t>Genaue Bezeichnung</t>
  </si>
  <si>
    <t>Name, Vorname</t>
  </si>
  <si>
    <t>Mail</t>
  </si>
  <si>
    <t>Telefon</t>
  </si>
  <si>
    <t>Angaben für allfällige Steuerrückzahlungen</t>
  </si>
  <si>
    <t>IBAN-Nr.</t>
  </si>
  <si>
    <t>Kontoinhaber</t>
  </si>
  <si>
    <t>Bemerkungen:</t>
  </si>
  <si>
    <t>REINGEWINN</t>
  </si>
  <si>
    <t>Betrag CHF</t>
  </si>
  <si>
    <t>Saldo der Erfolgsrechnung des Geschäftsjahres</t>
  </si>
  <si>
    <t xml:space="preserve"> (+ oder -)</t>
  </si>
  <si>
    <t>Steuerliche Korrekturen von Abschreibungen und aufgewerteten Aktiven</t>
  </si>
  <si>
    <t>Steuerliche Korrekturen von Rückstellungen</t>
  </si>
  <si>
    <t>Steuerliche Korrekturen von bereits versteuerten stillen Reserven</t>
  </si>
  <si>
    <t>Geldwerte Leisutngen:</t>
  </si>
  <si>
    <t>Geschäftsmässig nicht begründeter Aufwand/Ertrag</t>
  </si>
  <si>
    <t>Der Erfolgsrechnung verbuchte, nicht steuerbare Erträge</t>
  </si>
  <si>
    <t>Zuweisungen an Vorsorgeeinrichtungen zugunsten des eigenen Personals</t>
  </si>
  <si>
    <t xml:space="preserve">./. Steuerlich abzugsfähige Verluste </t>
  </si>
  <si>
    <t>Steuerbares Resultat in der Schweiz</t>
  </si>
  <si>
    <t xml:space="preserve">Anteil Auslandtätigkeit </t>
  </si>
  <si>
    <t>Beteiligungsabzug</t>
  </si>
  <si>
    <t>Beteiligungsabzug in % für die Kantonssteuer</t>
  </si>
  <si>
    <t>Beteiligungsabzug in % für die Direkte Bundessteuer</t>
  </si>
  <si>
    <t>Gewinnvortrag aus dem Vorjahr</t>
  </si>
  <si>
    <t>Resultat gemäss Saldo der Erfolgsrechnung des Geschäftsjahres (Ziffer 1)</t>
  </si>
  <si>
    <t xml:space="preserve">Dividenden, Gewinnanteile oder Anteilsscheinzinsen (Bruttobetrag) </t>
  </si>
  <si>
    <t>Tantiemen</t>
  </si>
  <si>
    <t>Zuweisung an die gesetzlichen Gewinnreserven</t>
  </si>
  <si>
    <t>Zuweisung an die freiwilligen Gewinnreserven</t>
  </si>
  <si>
    <t>Zuweisung an die Vorsorgeeinrichtungen zugunsten des eigenen Personals</t>
  </si>
  <si>
    <t>einbezahltes Aktienkapital, Genossenschafts- oder Stammkapital</t>
  </si>
  <si>
    <t>Eigene Kapitalanteile</t>
  </si>
  <si>
    <t>Gesetzliche Kapitalreserven</t>
  </si>
  <si>
    <t>Gesetzlich Gewinnreserven</t>
  </si>
  <si>
    <t>Freiwillige Gewinnreserven</t>
  </si>
  <si>
    <t>Als Gewinn versteuerte stille Reserven / Minusreserven</t>
  </si>
  <si>
    <t>Abschreibungen oder Aufwertungen</t>
  </si>
  <si>
    <t>Rückstellungen</t>
  </si>
  <si>
    <t xml:space="preserve">Andere versteuerte stille Reserven / Minusreserven </t>
  </si>
  <si>
    <t>Korrektur: eigene Kapitalanteile</t>
  </si>
  <si>
    <t>Verdecktes Eigenkapital</t>
  </si>
  <si>
    <t>Steuerbares Kapital in der Schweiz</t>
  </si>
  <si>
    <t>Wir bestätigen,dass die in der Steuererklärung gemachten Angaben richtig und vollständig sind.</t>
  </si>
  <si>
    <t>Ort und Datum:</t>
  </si>
  <si>
    <t>Seite 2/5</t>
  </si>
  <si>
    <t>Beilagen: Bilanz, Erfolgsrechnung, Anhänge</t>
  </si>
  <si>
    <t>1. Abschreibungen</t>
  </si>
  <si>
    <t>vorgenommene Abschreibungen auf</t>
  </si>
  <si>
    <t>Buchwert zu Beginn des Geschäftsjahres</t>
  </si>
  <si>
    <t>Zugänge (+)
Aufwertungen (A)
Verkauf/Abgang (-)</t>
  </si>
  <si>
    <t>Sofortabschrei-bungen</t>
  </si>
  <si>
    <t>ordentliche Abschreibungen</t>
  </si>
  <si>
    <t>Buchwert am Ende des Geschäfts-jahres</t>
  </si>
  <si>
    <t>2. Rückstellungen</t>
  </si>
  <si>
    <t>Detail und Veränderungen der Rückstellungen</t>
  </si>
  <si>
    <t>Basis für die Berechnung der Rückstellungen</t>
  </si>
  <si>
    <t>Rückstellungen zu Beginn des Geschäftsjahres</t>
  </si>
  <si>
    <t>Bildung (+)
Auflösung (-)
während des Geschäftsjahres</t>
  </si>
  <si>
    <t>Rückstellungen am Ende des Geschäftsjahres</t>
  </si>
  <si>
    <t>ausländische Debitoren</t>
  </si>
  <si>
    <t>3. Transitorische Passiven</t>
  </si>
  <si>
    <t>Detail</t>
  </si>
  <si>
    <t>Buchwert am Ende des Geschäftsjahres</t>
  </si>
  <si>
    <t>1. Person</t>
  </si>
  <si>
    <t>2. Person</t>
  </si>
  <si>
    <t>3. Person</t>
  </si>
  <si>
    <t>4. Person</t>
  </si>
  <si>
    <t>Wohnort (Gemeinde, Land)</t>
  </si>
  <si>
    <t>Funktion</t>
  </si>
  <si>
    <t>Aktionnariat (% der Beteiligung)</t>
  </si>
  <si>
    <t>1. Schulden gegenüber der Gesellschaft (Darlehen oder Kontokorrente, verbucht unter den Aktiven der Bilanz)</t>
  </si>
  <si>
    <t>Saldo am Ende des Geschäftsjahres</t>
  </si>
  <si>
    <t>verbuchte Zinsen</t>
  </si>
  <si>
    <t>Zinssatz in %</t>
  </si>
  <si>
    <t>3. Geleistete Entschädigungen an Verantwortliche, Aktionäre oder Nahestehende</t>
  </si>
  <si>
    <t>Bruttolohn</t>
  </si>
  <si>
    <t>Pauschalspesen</t>
  </si>
  <si>
    <r>
      <t xml:space="preserve">effektive </t>
    </r>
    <r>
      <rPr>
        <sz val="9"/>
        <color theme="1"/>
        <rFont val="Arial"/>
        <family val="2"/>
      </rPr>
      <t>Repräsentationsspesen</t>
    </r>
  </si>
  <si>
    <t>Privater Gebrauch der Geschäftsfahrzeuge</t>
  </si>
  <si>
    <t>Anschaffungskosten (exkl. MWSt)</t>
  </si>
  <si>
    <t>Verbuchter Privatanteil oder Deklaration auf Lohnausweis</t>
  </si>
  <si>
    <t>Naturalbezüge und Privatanteil an den Gemeinkosten</t>
  </si>
  <si>
    <t>4. Ergänzende Informationen</t>
  </si>
  <si>
    <t>Spesenreglement</t>
  </si>
  <si>
    <t>an Immobilienüberbauung beteiligt</t>
  </si>
  <si>
    <t>an einfacher Gesellschaft oder Konsortium beteiligt</t>
  </si>
  <si>
    <t xml:space="preserve">Sanierung, Forderungsverzicht </t>
  </si>
  <si>
    <t>Umstrukturierung (Fusion, Spaltung, etc.)</t>
  </si>
  <si>
    <t>Ersatzbeschaffung</t>
  </si>
  <si>
    <t>Immobiliengesellschaft - Wechsel im Aktionnariat</t>
  </si>
  <si>
    <t>Die Gewinn- und Bauabrechnung ist einzureichen</t>
  </si>
  <si>
    <t>Die Jahresrechnung ist einzureichen</t>
  </si>
  <si>
    <t>Die entsprechenden Unterlagen sind einzureichen</t>
  </si>
  <si>
    <t>Die detaillierten Unterlagen sind einzureichen</t>
  </si>
  <si>
    <t>Eine Kopie des Kaufvertrages ist einzureichen</t>
  </si>
  <si>
    <t>2. Guthaben gegenüber der Gesellschaft (Darlehen oder Kontokorrente unter den Passiven der Gesellschaft)</t>
  </si>
  <si>
    <t>Land</t>
  </si>
  <si>
    <t>Kanton</t>
  </si>
  <si>
    <t>Gemeinde</t>
  </si>
  <si>
    <t>1. Basis für die Berechnung der Steuerauscheidung</t>
  </si>
  <si>
    <t>Bitte zutreffendes ankreuzen</t>
  </si>
  <si>
    <t>Sitz und/oder tatsächliche Verwaltung</t>
  </si>
  <si>
    <t>Betriebsstätte und/oder Geschäftsliegenschaft</t>
  </si>
  <si>
    <t>Kapitalanlageliegenschaft</t>
  </si>
  <si>
    <t>Beginn (Datum) der Steuerpflicht/Zugehörigkeit</t>
  </si>
  <si>
    <t>Ende (Datum) der Steuerpflicht/Zugehörigkeit</t>
  </si>
  <si>
    <t>2. Kapitalauscheidung</t>
  </si>
  <si>
    <t>Immobilien</t>
  </si>
  <si>
    <t>Warenvorräte</t>
  </si>
  <si>
    <t>Andere Sachanlagen</t>
  </si>
  <si>
    <t xml:space="preserve">Total lokalisierte Aktiven </t>
  </si>
  <si>
    <t>Liquide Mittel</t>
  </si>
  <si>
    <t>Forderungen</t>
  </si>
  <si>
    <t>Übrige Aktiven</t>
  </si>
  <si>
    <t>Total mobile Aktiven</t>
  </si>
  <si>
    <t>Total der Aktiven</t>
  </si>
  <si>
    <t>Steuerbares Kapital</t>
  </si>
  <si>
    <t>In %</t>
  </si>
  <si>
    <t>3. Gewinnausscheidung</t>
  </si>
  <si>
    <t>3.1. Umsatz</t>
  </si>
  <si>
    <t>3.2. Erwerbsfaktoren</t>
  </si>
  <si>
    <t>Aktiven</t>
  </si>
  <si>
    <t>Kapitalisierte Löhne (10x)</t>
  </si>
  <si>
    <t>Kapitalisierte Mieten (6x)</t>
  </si>
  <si>
    <t>Total massgebende Erwerbsfaktoren</t>
  </si>
  <si>
    <t>3.3. Direkte Methode</t>
  </si>
  <si>
    <t>Nettogewinn der Jahresrechnung</t>
  </si>
  <si>
    <t>3.4. Immobilienertrag</t>
  </si>
  <si>
    <t>Mieten/Verkaufsgewinne</t>
  </si>
  <si>
    <t>- Unterhaltskosten</t>
  </si>
  <si>
    <t>- Abschreibungen</t>
  </si>
  <si>
    <t>Immobilienertrag Netto</t>
  </si>
  <si>
    <r>
      <t xml:space="preserve">- Schuldzinsen </t>
    </r>
    <r>
      <rPr>
        <sz val="8"/>
        <rFont val="Arial"/>
        <family val="2"/>
      </rPr>
      <t>(proportional)</t>
    </r>
  </si>
  <si>
    <t>Seite 1/5</t>
  </si>
  <si>
    <t>Seite 4/5</t>
  </si>
  <si>
    <t>Seite 5/5</t>
  </si>
  <si>
    <t>Partner-Nr.</t>
  </si>
  <si>
    <t>Steuerpflicht.-Nr.</t>
  </si>
  <si>
    <t>Steuergemeinde VS</t>
  </si>
  <si>
    <t>Privatanteile:</t>
  </si>
  <si>
    <t>Andere Leistungen:</t>
  </si>
  <si>
    <t>Zins auf verdecktes Eigenkapital</t>
  </si>
  <si>
    <t>Andere:</t>
  </si>
  <si>
    <t>Page 3/5</t>
  </si>
  <si>
    <t>dubiose Debitoren</t>
  </si>
  <si>
    <t>%</t>
  </si>
  <si>
    <t>Warenlager</t>
  </si>
  <si>
    <t xml:space="preserve">Nat. Person (Name, Vorname) oder jur. Person (Firmenbezeichnung) </t>
  </si>
  <si>
    <t>Saldo zu Beg. des Geschäftsjahres</t>
  </si>
  <si>
    <t>Honorare und andere Entschädig.</t>
  </si>
  <si>
    <t>Andere:………………………………</t>
  </si>
  <si>
    <t>3.5. Steuerbarer Gewinn</t>
  </si>
  <si>
    <t>steuerbarer Gewinn</t>
  </si>
  <si>
    <t>- Immobilienertrag netto</t>
  </si>
  <si>
    <t>Quoten</t>
  </si>
  <si>
    <t>Steuerbarer Nettoliegenschaftsertrag</t>
  </si>
  <si>
    <t>Umlage</t>
  </si>
  <si>
    <t>Steuerbarer Nettogewinn</t>
  </si>
  <si>
    <t xml:space="preserve">    Zutreffendes ankreuzen und entsprechende Unterlagen beilegen:</t>
  </si>
  <si>
    <t>Genehmigt am :</t>
  </si>
  <si>
    <t>………………………..</t>
  </si>
  <si>
    <t>GEWINNVERWENDUNG</t>
  </si>
  <si>
    <t>KAPITAL</t>
  </si>
  <si>
    <t xml:space="preserve">     Dieses Formular ist auszufüllen, sofern die Angaben nicht mittels detaillierten Aufstellungen und Beilagen zur Buchhaltung hervorgehen</t>
  </si>
  <si>
    <t>Bildung (+) Auflösung (-)
während des Geschäftsjahres</t>
  </si>
  <si>
    <t>AHV-Nr. oder UID-Nr.</t>
  </si>
  <si>
    <t>Gewinn zu verteilen</t>
  </si>
  <si>
    <t>(indications sur les exercices antérieurs)</t>
  </si>
  <si>
    <t>Geschäftsjahr 2014 bzw. 2013/14</t>
  </si>
  <si>
    <t>Geschäftsjahr 2015 bzw. 2014/15</t>
  </si>
  <si>
    <t>Geschäftsjahr 2016 bzw. 2015/16</t>
  </si>
  <si>
    <t>Geschäftsjahr 2017 bzw. 2016/17</t>
  </si>
  <si>
    <t>Somme des pertes des exercices précédents</t>
  </si>
  <si>
    <t>Moins celles prises en compte lors du calcul</t>
  </si>
  <si>
    <t>du bénéfice net imposable de ces années</t>
  </si>
  <si>
    <t>Geschäftsjahr 2018 bzw. 2017/18</t>
  </si>
  <si>
    <t>Zu vervollständigen:</t>
  </si>
  <si>
    <t>Rechtsgültige Firma-Unterschrift:</t>
  </si>
  <si>
    <t>inländische Debitoren</t>
  </si>
  <si>
    <t xml:space="preserve">    Wir bitten Sie, dieses Formular auszufüllen und der Steuererklärung beizulegen.</t>
  </si>
  <si>
    <t>andere: ………………………………………..</t>
  </si>
  <si>
    <t>Vorausanteil:</t>
  </si>
  <si>
    <t>Geschäftsjahr 2019 bzw. 2018/19</t>
  </si>
  <si>
    <t>Abzug F &amp; E</t>
  </si>
  <si>
    <t>Abzug Patentbox</t>
  </si>
  <si>
    <t>Entlastungsbegrenzung</t>
  </si>
  <si>
    <r>
      <t xml:space="preserve">Resultat des Jahres </t>
    </r>
    <r>
      <rPr>
        <sz val="9"/>
        <rFont val="Arial"/>
        <family val="2"/>
      </rPr>
      <t>(Ziffern 1 bis 15)</t>
    </r>
  </si>
  <si>
    <r>
      <t xml:space="preserve">Steuerbares Resultat nach Verlustverrechnung </t>
    </r>
    <r>
      <rPr>
        <sz val="9"/>
        <rFont val="Arial"/>
        <family val="2"/>
      </rPr>
      <t>(Ziffer 16 abzüglich Ziffer 17)</t>
    </r>
  </si>
  <si>
    <r>
      <t>steuerbares Resultat im Wallis</t>
    </r>
    <r>
      <rPr>
        <sz val="9"/>
        <rFont val="Arial"/>
        <family val="2"/>
      </rPr>
      <t xml:space="preserve"> (gemäss beiliegender Ausscheidung)</t>
    </r>
  </si>
  <si>
    <t>Steuerbares Resultat direkte Bundessteuer</t>
  </si>
  <si>
    <t>Total Ziffer 16</t>
  </si>
  <si>
    <t>Steuerliche Korreckturen Ziffer 8 à 11</t>
  </si>
  <si>
    <t>Steuerliche Korreckturen versteuerte stille Reserven</t>
  </si>
  <si>
    <t>Andere :</t>
  </si>
  <si>
    <t>./. Steuerlich abzugsfähige Verluste DBS</t>
  </si>
  <si>
    <t>Steuerbares Resultat nach Verlustverrechnung DBS</t>
  </si>
  <si>
    <t>Steuerbares Resultat in der Schweiz DBS</t>
  </si>
  <si>
    <t>Beteiligungsabzug in % DBS</t>
  </si>
  <si>
    <t>D</t>
  </si>
  <si>
    <r>
      <t xml:space="preserve">Total zu verteilender Gewinn </t>
    </r>
    <r>
      <rPr>
        <sz val="9"/>
        <rFont val="Arial"/>
        <family val="2"/>
      </rPr>
      <t>(Ziffer 51 und Ziffer 52)</t>
    </r>
  </si>
  <si>
    <r>
      <t xml:space="preserve">Total Gewinnverwendung </t>
    </r>
    <r>
      <rPr>
        <sz val="9"/>
        <rFont val="Arial"/>
        <family val="2"/>
      </rPr>
      <t>(Ziffern 54 bis 59)</t>
    </r>
  </si>
  <si>
    <t>Gewinnvortrag (Ziffer 53 abzüglich Ziffer 61)</t>
  </si>
  <si>
    <t>Gewinnvortrag (Ziffer 62)</t>
  </si>
  <si>
    <t>Total Eigenkapital  (Ziffern 70 bis 82, im Minimum des einbezahlten Kapital)</t>
  </si>
  <si>
    <t>Steuerbares Kapital im Wallis (gemäss beiliegender Ausscheidung)</t>
  </si>
  <si>
    <t>Abzug Forschung &amp; Entwicklung</t>
  </si>
  <si>
    <t>Die det. Berechnung des Abzuges ist einzureichen</t>
  </si>
  <si>
    <t>E. ERGÄNZENDE UNTERLAGEN BETREFFEND DIE BUCHHALTUNG</t>
  </si>
  <si>
    <t>F. AUSKÜNFTE BETREFFEND DIE AKTIONÄRE ODER DIESEN NAHESTEHENDEN PERSONEN</t>
  </si>
  <si>
    <t>G. INTERNATIONALE, INTERKANTONALE UND INTERKOMMUNALE STEUERAUSSCHEIDUNG</t>
  </si>
  <si>
    <t>H. VERLUSTVERRECHNUNG AUS DEN SIEBEN DER STEUERPERIODE VORANGEGANGENEN GESCHAEFTSJAHREN</t>
  </si>
  <si>
    <t>Kantonssteuer</t>
  </si>
  <si>
    <t>Steuererklärung 2021</t>
  </si>
  <si>
    <r>
      <t xml:space="preserve">Wir ersuchen Sie die Steuererklärung inklusive der unterzeichneten Jahresrechnung (Bilanz, Erfolgsrechnung und Beilagen), sowie den erwähnten Formularen bis spätestens zum </t>
    </r>
    <r>
      <rPr>
        <b/>
        <sz val="9"/>
        <color theme="1"/>
        <rFont val="Arial"/>
        <family val="2"/>
      </rPr>
      <t>30. Juni 2022</t>
    </r>
    <r>
      <rPr>
        <sz val="9"/>
        <color theme="1"/>
        <rFont val="Arial"/>
        <family val="2"/>
      </rPr>
      <t xml:space="preserve"> mittels eines frankierten Briefumschlages an nachfolgende Adresse einzureichen:</t>
    </r>
  </si>
  <si>
    <t>STJP 2021</t>
  </si>
  <si>
    <t>Geschäftsjahr 2020 bzw. 2019/20</t>
  </si>
  <si>
    <t>Saldo steuerlicher Verlustvortrag 2021</t>
  </si>
  <si>
    <t>Reduktion der Kapitalsteuer (Art. 99 Abs. 3 StG)</t>
  </si>
  <si>
    <t>Beteiligungabzug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</si>
</sst>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quot;fr.&quot;\ * #,##0.00_ ;_ &quot;fr.&quot;\ * \-#,##0.00_ ;_ &quot;fr.&quot;\ * &quot;-&quot;??_ ;_ @_ "/>
    <numFmt numFmtId="165" formatCode="&quot;.&quot;###"/>
    <numFmt numFmtId="166" formatCode="&quot;*&quot;###&quot;*&quot;"/>
    <numFmt numFmtId="167" formatCode="&quot;*&quot;####&quot;*&quot;"/>
    <numFmt numFmtId="168" formatCode="_ &quot;SFr.&quot;\ * #,##0_ ;_ &quot;SFr.&quot;\ * \-#,##0_ ;_ &quot;SFr.&quot;\ * &quot;-&quot;_ ;_ @_ "/>
    <numFmt numFmtId="169" formatCode="0.000%"/>
    <numFmt numFmtId="170" formatCode="#,##0.000"/>
  </numFmts>
  <fonts count="41" x14ac:knownFonts="1">
    <font>
      <sz val="11"/>
      <color theme="1"/>
      <name val="Calibri"/>
      <family val="2"/>
      <scheme val="minor"/>
    </font>
    <font>
      <b/>
      <sz val="10"/>
      <name val="Arial"/>
      <family val="2"/>
    </font>
    <font>
      <sz val="10"/>
      <name val="Arial"/>
      <family val="2"/>
    </font>
    <font>
      <sz val="10"/>
      <color theme="1"/>
      <name val="Calibri"/>
      <family val="2"/>
      <scheme val="minor"/>
    </font>
    <font>
      <sz val="8"/>
      <color theme="1"/>
      <name val="Calibri"/>
      <family val="2"/>
      <scheme val="minor"/>
    </font>
    <font>
      <b/>
      <sz val="10"/>
      <color theme="1"/>
      <name val="Arial"/>
      <family val="2"/>
    </font>
    <font>
      <sz val="10"/>
      <color theme="1"/>
      <name val="Arial"/>
      <family val="2"/>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sz val="11"/>
      <color theme="1"/>
      <name val="Arial"/>
      <family val="2"/>
    </font>
    <font>
      <i/>
      <sz val="8"/>
      <name val="Arial"/>
      <family val="2"/>
    </font>
    <font>
      <sz val="11"/>
      <color theme="1"/>
      <name val="Calibri"/>
      <family val="2"/>
      <scheme val="minor"/>
    </font>
    <font>
      <sz val="11"/>
      <color rgb="FFFF0000"/>
      <name val="Calibri"/>
      <family val="2"/>
      <scheme val="minor"/>
    </font>
    <font>
      <sz val="9"/>
      <name val="Arial"/>
      <family val="2"/>
    </font>
    <font>
      <b/>
      <sz val="9"/>
      <name val="Arial"/>
      <family val="2"/>
    </font>
    <font>
      <sz val="11"/>
      <color rgb="FF3F3F76"/>
      <name val="Calibri"/>
      <family val="2"/>
      <scheme val="minor"/>
    </font>
    <font>
      <b/>
      <sz val="11"/>
      <color rgb="FFFA7D00"/>
      <name val="Calibri"/>
      <family val="2"/>
      <scheme val="minor"/>
    </font>
    <font>
      <sz val="9"/>
      <color theme="1"/>
      <name val="Arial"/>
      <family val="2"/>
    </font>
    <font>
      <sz val="9"/>
      <color theme="1"/>
      <name val="Calibri"/>
      <family val="2"/>
      <scheme val="minor"/>
    </font>
    <font>
      <b/>
      <sz val="11"/>
      <color theme="0"/>
      <name val="Calibri"/>
      <family val="2"/>
      <scheme val="minor"/>
    </font>
    <font>
      <b/>
      <sz val="11"/>
      <color rgb="FF3F3F3F"/>
      <name val="Calibri"/>
      <family val="2"/>
      <scheme val="minor"/>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name val="Symbol"/>
      <family val="1"/>
      <charset val="2"/>
    </font>
    <font>
      <sz val="9"/>
      <name val="Calibri"/>
      <family val="2"/>
      <scheme val="minor"/>
    </font>
    <font>
      <sz val="10"/>
      <name val="Calibri"/>
      <family val="2"/>
      <scheme val="minor"/>
    </font>
    <font>
      <sz val="8"/>
      <color rgb="FF000000"/>
      <name val="Tahoma"/>
      <family val="2"/>
    </font>
    <font>
      <b/>
      <sz val="7"/>
      <name val="Arial"/>
      <family val="2"/>
    </font>
    <font>
      <sz val="8"/>
      <name val="Calibri"/>
      <family val="2"/>
      <scheme val="minor"/>
    </font>
    <font>
      <sz val="11"/>
      <name val="Calibri"/>
      <family val="2"/>
      <scheme val="minor"/>
    </font>
    <font>
      <i/>
      <sz val="11"/>
      <color theme="1"/>
      <name val="Calibri"/>
      <family val="2"/>
      <scheme val="minor"/>
    </font>
    <font>
      <i/>
      <sz val="9"/>
      <color theme="1"/>
      <name val="Calibri"/>
      <family val="2"/>
      <scheme val="minor"/>
    </font>
    <font>
      <b/>
      <sz val="17"/>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6795556505021"/>
        <bgColor indexed="64"/>
      </patternFill>
    </fill>
  </fills>
  <borders count="3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indexed="64"/>
      </bottom>
      <diagonal/>
    </border>
    <border>
      <left style="thin">
        <color indexed="64"/>
      </left>
      <right/>
      <top/>
      <bottom/>
      <diagonal/>
    </border>
    <border>
      <left/>
      <right/>
      <top style="hair">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s>
  <cellStyleXfs count="9">
    <xf numFmtId="0" fontId="0" fillId="0" borderId="0"/>
    <xf numFmtId="9" fontId="17" fillId="0" borderId="0" applyFont="0" applyFill="0" applyBorder="0" applyAlignment="0" applyProtection="0"/>
    <xf numFmtId="0" fontId="18" fillId="0" borderId="0" applyNumberFormat="0" applyFill="0" applyBorder="0" applyAlignment="0" applyProtection="0"/>
    <xf numFmtId="0" fontId="21" fillId="4" borderId="8" applyNumberFormat="0" applyAlignment="0" applyProtection="0"/>
    <xf numFmtId="0" fontId="22" fillId="5" borderId="8" applyNumberFormat="0" applyAlignment="0" applyProtection="0"/>
    <xf numFmtId="0" fontId="25" fillId="6" borderId="9" applyNumberFormat="0" applyAlignment="0" applyProtection="0"/>
    <xf numFmtId="0" fontId="26" fillId="5" borderId="10" applyNumberFormat="0" applyAlignment="0" applyProtection="0"/>
    <xf numFmtId="43" fontId="17" fillId="0" borderId="0" applyFont="0" applyFill="0" applyBorder="0" applyAlignment="0" applyProtection="0"/>
    <xf numFmtId="164" fontId="17" fillId="0" borderId="0" applyFont="0" applyFill="0" applyBorder="0" applyAlignment="0" applyProtection="0"/>
  </cellStyleXfs>
  <cellXfs count="430">
    <xf numFmtId="0" fontId="0" fillId="0" borderId="0" xfId="0"/>
    <xf numFmtId="0" fontId="0" fillId="2" borderId="1" xfId="0" applyFill="1" applyBorder="1" applyAlignment="1" applyProtection="1">
      <alignment horizontal="right"/>
    </xf>
    <xf numFmtId="0" fontId="10" fillId="2" borderId="1" xfId="0" applyFont="1" applyFill="1" applyBorder="1" applyAlignment="1" applyProtection="1">
      <alignment horizontal="right"/>
    </xf>
    <xf numFmtId="0" fontId="0" fillId="2" borderId="0" xfId="0" applyFill="1" applyProtection="1"/>
    <xf numFmtId="0" fontId="0" fillId="2" borderId="0" xfId="0" applyFill="1" applyBorder="1" applyAlignment="1" applyProtection="1">
      <alignment vertical="center"/>
    </xf>
    <xf numFmtId="165" fontId="0" fillId="2" borderId="1" xfId="0" applyNumberFormat="1" applyFill="1" applyBorder="1" applyAlignment="1" applyProtection="1">
      <alignment horizontal="right"/>
    </xf>
    <xf numFmtId="0" fontId="0" fillId="2" borderId="0" xfId="0" applyFill="1" applyAlignment="1" applyProtection="1">
      <alignment horizontal="right"/>
    </xf>
    <xf numFmtId="14" fontId="13" fillId="3" borderId="0" xfId="0" applyNumberFormat="1" applyFont="1" applyFill="1" applyBorder="1" applyAlignment="1" applyProtection="1">
      <alignment horizontal="left"/>
    </xf>
    <xf numFmtId="0" fontId="19" fillId="3" borderId="0" xfId="0" applyFont="1" applyFill="1" applyBorder="1" applyProtection="1"/>
    <xf numFmtId="0" fontId="19" fillId="2" borderId="1" xfId="0" applyFont="1" applyFill="1" applyBorder="1" applyProtection="1"/>
    <xf numFmtId="0" fontId="20" fillId="0" borderId="0" xfId="0" applyFont="1" applyFill="1" applyBorder="1" applyAlignment="1" applyProtection="1">
      <alignment horizontal="left"/>
    </xf>
    <xf numFmtId="0" fontId="20" fillId="0" borderId="0" xfId="0" applyFont="1" applyBorder="1" applyAlignment="1" applyProtection="1">
      <alignment horizontal="center"/>
    </xf>
    <xf numFmtId="0" fontId="19" fillId="0" borderId="0" xfId="0" applyFont="1" applyProtection="1"/>
    <xf numFmtId="0" fontId="12" fillId="3" borderId="0" xfId="0" applyFont="1" applyFill="1" applyBorder="1" applyProtection="1"/>
    <xf numFmtId="0" fontId="12" fillId="3" borderId="0" xfId="0" applyFont="1" applyFill="1" applyBorder="1" applyAlignment="1" applyProtection="1">
      <alignment horizontal="right"/>
    </xf>
    <xf numFmtId="0" fontId="19" fillId="0" borderId="0" xfId="0" applyFont="1"/>
    <xf numFmtId="0" fontId="2" fillId="0" borderId="0" xfId="0" applyFont="1"/>
    <xf numFmtId="0" fontId="2" fillId="0" borderId="0" xfId="0" applyFont="1" applyAlignment="1">
      <alignment wrapText="1"/>
    </xf>
    <xf numFmtId="0" fontId="20" fillId="0" borderId="0" xfId="0" applyFont="1" applyBorder="1" applyAlignment="1">
      <alignment horizontal="left"/>
    </xf>
    <xf numFmtId="0" fontId="19" fillId="0" borderId="0" xfId="0" applyFont="1" applyBorder="1"/>
    <xf numFmtId="0" fontId="19" fillId="0" borderId="0" xfId="0" applyFont="1" applyBorder="1" applyAlignment="1">
      <alignment horizontal="right"/>
    </xf>
    <xf numFmtId="0" fontId="19" fillId="0" borderId="0" xfId="0" applyFont="1" applyBorder="1" applyAlignment="1">
      <alignment vertical="top" wrapText="1"/>
    </xf>
    <xf numFmtId="0" fontId="2" fillId="0" borderId="0" xfId="0" applyFont="1" applyBorder="1" applyAlignment="1">
      <alignment vertical="top" wrapText="1"/>
    </xf>
    <xf numFmtId="0" fontId="2" fillId="0" borderId="0" xfId="0" applyFont="1" applyBorder="1"/>
    <xf numFmtId="0" fontId="2" fillId="0" borderId="0" xfId="0" applyFont="1" applyBorder="1" applyAlignment="1">
      <alignment horizontal="right"/>
    </xf>
    <xf numFmtId="0" fontId="12" fillId="0" borderId="0" xfId="0" applyFont="1"/>
    <xf numFmtId="0" fontId="2" fillId="0" borderId="0" xfId="0" applyFont="1" applyBorder="1" applyAlignment="1"/>
    <xf numFmtId="0" fontId="33" fillId="0" borderId="0" xfId="0" applyFont="1" applyBorder="1" applyAlignment="1"/>
    <xf numFmtId="0" fontId="19" fillId="0" borderId="0" xfId="0" applyFont="1" applyAlignment="1">
      <alignment wrapText="1"/>
    </xf>
    <xf numFmtId="0" fontId="2" fillId="0" borderId="0" xfId="0" applyFont="1" applyAlignment="1">
      <alignment vertical="center"/>
    </xf>
    <xf numFmtId="0" fontId="0" fillId="0" borderId="0" xfId="0" applyFill="1" applyProtection="1"/>
    <xf numFmtId="0" fontId="0" fillId="2" borderId="0" xfId="0" applyFill="1" applyBorder="1" applyProtection="1"/>
    <xf numFmtId="0" fontId="7" fillId="0" borderId="0" xfId="0" applyFont="1" applyFill="1" applyBorder="1" applyProtection="1"/>
    <xf numFmtId="0" fontId="0" fillId="0" borderId="0" xfId="0" applyFill="1" applyBorder="1" applyProtection="1"/>
    <xf numFmtId="0" fontId="7" fillId="2" borderId="0" xfId="0" applyFont="1" applyFill="1" applyBorder="1" applyProtection="1"/>
    <xf numFmtId="168" fontId="0" fillId="0" borderId="0" xfId="0" applyNumberFormat="1" applyFill="1" applyProtection="1"/>
    <xf numFmtId="0" fontId="1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0" fontId="0" fillId="3" borderId="0" xfId="0" applyFill="1" applyBorder="1" applyProtection="1"/>
    <xf numFmtId="0" fontId="0" fillId="3" borderId="0" xfId="0" applyFill="1" applyProtection="1"/>
    <xf numFmtId="0" fontId="12" fillId="3" borderId="0" xfId="0" applyFont="1" applyFill="1" applyProtection="1"/>
    <xf numFmtId="0" fontId="12" fillId="2" borderId="0" xfId="0" applyFont="1" applyFill="1" applyProtection="1"/>
    <xf numFmtId="0" fontId="13" fillId="3" borderId="0" xfId="0" applyFont="1" applyFill="1" applyBorder="1" applyAlignment="1" applyProtection="1"/>
    <xf numFmtId="0" fontId="13" fillId="3" borderId="0" xfId="0" applyFont="1" applyFill="1" applyAlignment="1" applyProtection="1"/>
    <xf numFmtId="0" fontId="19" fillId="3" borderId="0" xfId="0" applyFont="1" applyFill="1" applyBorder="1" applyAlignment="1" applyProtection="1"/>
    <xf numFmtId="0" fontId="19" fillId="3" borderId="0" xfId="0" applyFont="1" applyFill="1" applyBorder="1" applyAlignment="1" applyProtection="1">
      <alignment horizontal="right"/>
    </xf>
    <xf numFmtId="167" fontId="14" fillId="2" borderId="0" xfId="0" applyNumberFormat="1" applyFont="1" applyFill="1" applyAlignment="1" applyProtection="1"/>
    <xf numFmtId="167" fontId="14" fillId="2" borderId="0" xfId="0" applyNumberFormat="1" applyFont="1" applyFill="1" applyAlignment="1" applyProtection="1">
      <alignment horizontal="right"/>
    </xf>
    <xf numFmtId="0" fontId="0" fillId="0" borderId="0" xfId="0" applyFill="1" applyAlignment="1" applyProtection="1">
      <alignment vertical="top"/>
    </xf>
    <xf numFmtId="0" fontId="20" fillId="2" borderId="0" xfId="0" applyFont="1" applyFill="1" applyAlignment="1" applyProtection="1">
      <alignment vertical="top"/>
    </xf>
    <xf numFmtId="166" fontId="0" fillId="3" borderId="0" xfId="0" applyNumberFormat="1" applyFill="1" applyAlignment="1" applyProtection="1">
      <alignment vertical="top"/>
    </xf>
    <xf numFmtId="0" fontId="12" fillId="3" borderId="0" xfId="0" applyFont="1" applyFill="1" applyAlignment="1" applyProtection="1">
      <alignment vertical="top"/>
    </xf>
    <xf numFmtId="0" fontId="12" fillId="2" borderId="0" xfId="0" applyFont="1" applyFill="1" applyAlignment="1" applyProtection="1">
      <alignment vertical="top"/>
    </xf>
    <xf numFmtId="167" fontId="14" fillId="2" borderId="0" xfId="0" applyNumberFormat="1" applyFont="1" applyFill="1" applyAlignment="1" applyProtection="1">
      <alignment vertical="top"/>
    </xf>
    <xf numFmtId="167" fontId="14" fillId="2" borderId="0" xfId="0" applyNumberFormat="1" applyFont="1" applyFill="1" applyAlignment="1" applyProtection="1">
      <alignment horizontal="right" vertical="top"/>
    </xf>
    <xf numFmtId="166" fontId="0" fillId="3" borderId="0" xfId="0" applyNumberFormat="1" applyFill="1" applyAlignment="1" applyProtection="1"/>
    <xf numFmtId="0" fontId="28" fillId="0" borderId="0" xfId="0" applyFont="1" applyFill="1" applyProtection="1"/>
    <xf numFmtId="0" fontId="16" fillId="3" borderId="0" xfId="0" applyFont="1" applyFill="1" applyBorder="1" applyAlignment="1" applyProtection="1">
      <alignment horizontal="right"/>
    </xf>
    <xf numFmtId="0" fontId="16" fillId="3" borderId="0" xfId="0" applyFont="1" applyFill="1" applyBorder="1" applyAlignment="1" applyProtection="1"/>
    <xf numFmtId="0" fontId="0" fillId="0" borderId="0" xfId="0" quotePrefix="1" applyFill="1" applyAlignment="1" applyProtection="1">
      <alignment vertical="top"/>
    </xf>
    <xf numFmtId="49" fontId="16" fillId="3" borderId="0" xfId="0" applyNumberFormat="1" applyFont="1" applyFill="1" applyBorder="1" applyAlignment="1" applyProtection="1"/>
    <xf numFmtId="0" fontId="29" fillId="2" borderId="0" xfId="0" applyFont="1" applyFill="1" applyBorder="1" applyProtection="1"/>
    <xf numFmtId="0" fontId="0" fillId="0" borderId="0" xfId="0" applyFill="1" applyBorder="1" applyAlignment="1" applyProtection="1">
      <alignment vertical="top"/>
    </xf>
    <xf numFmtId="14" fontId="13" fillId="3" borderId="0" xfId="0" applyNumberFormat="1" applyFont="1" applyFill="1" applyBorder="1" applyAlignment="1" applyProtection="1">
      <alignment horizontal="center"/>
    </xf>
    <xf numFmtId="14" fontId="16" fillId="3" borderId="0" xfId="0" applyNumberFormat="1" applyFont="1" applyFill="1" applyBorder="1" applyAlignment="1" applyProtection="1">
      <alignment horizontal="center"/>
    </xf>
    <xf numFmtId="0" fontId="24" fillId="3" borderId="0" xfId="0" applyFont="1" applyFill="1" applyBorder="1" applyProtection="1"/>
    <xf numFmtId="0" fontId="19" fillId="2" borderId="0" xfId="0" applyFont="1" applyFill="1" applyBorder="1" applyAlignment="1" applyProtection="1">
      <alignment vertical="top"/>
    </xf>
    <xf numFmtId="0" fontId="24" fillId="2" borderId="0" xfId="0" applyFont="1" applyFill="1" applyBorder="1" applyProtection="1"/>
    <xf numFmtId="0" fontId="4" fillId="0" borderId="0" xfId="0" applyFont="1" applyFill="1" applyProtection="1"/>
    <xf numFmtId="0" fontId="4" fillId="2" borderId="0" xfId="0" applyFont="1" applyFill="1" applyProtection="1"/>
    <xf numFmtId="0" fontId="4" fillId="2" borderId="0" xfId="0" applyFont="1" applyFill="1" applyAlignment="1" applyProtection="1">
      <alignment horizontal="right"/>
    </xf>
    <xf numFmtId="0" fontId="0" fillId="0" borderId="0" xfId="0" applyAlignment="1" applyProtection="1">
      <alignment horizontal="center" vertical="center"/>
    </xf>
    <xf numFmtId="0" fontId="0" fillId="0" borderId="0" xfId="0" applyFill="1" applyAlignment="1" applyProtection="1">
      <alignment horizontal="right"/>
    </xf>
    <xf numFmtId="0" fontId="24" fillId="0" borderId="0" xfId="0" applyFont="1" applyProtection="1"/>
    <xf numFmtId="0" fontId="13" fillId="0" borderId="0" xfId="0" applyFont="1" applyFill="1" applyBorder="1" applyProtection="1"/>
    <xf numFmtId="0" fontId="19" fillId="0" borderId="0" xfId="0" applyFont="1" applyFill="1" applyBorder="1" applyAlignment="1" applyProtection="1">
      <alignment horizontal="left"/>
    </xf>
    <xf numFmtId="0" fontId="20" fillId="0" borderId="0" xfId="0" applyFont="1" applyFill="1" applyBorder="1" applyAlignment="1" applyProtection="1">
      <alignment vertical="center"/>
    </xf>
    <xf numFmtId="0" fontId="19" fillId="0" borderId="0" xfId="0" applyFont="1" applyFill="1" applyBorder="1" applyAlignment="1" applyProtection="1">
      <alignment vertical="center" wrapText="1"/>
    </xf>
    <xf numFmtId="0" fontId="19" fillId="0" borderId="0" xfId="0" applyFont="1" applyFill="1" applyBorder="1" applyAlignment="1" applyProtection="1">
      <alignment horizontal="center"/>
    </xf>
    <xf numFmtId="0" fontId="13" fillId="0" borderId="0" xfId="2" applyFont="1" applyFill="1" applyBorder="1" applyProtection="1"/>
    <xf numFmtId="0" fontId="19"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0" xfId="5" applyFont="1" applyFill="1" applyBorder="1" applyProtection="1"/>
    <xf numFmtId="0" fontId="19" fillId="0" borderId="0" xfId="0" applyFont="1" applyFill="1" applyBorder="1" applyAlignment="1" applyProtection="1">
      <alignment horizontal="center" vertical="center"/>
    </xf>
    <xf numFmtId="0" fontId="20" fillId="0" borderId="0" xfId="0" applyFont="1" applyFill="1" applyBorder="1" applyAlignment="1" applyProtection="1"/>
    <xf numFmtId="0" fontId="13" fillId="0" borderId="0" xfId="0" quotePrefix="1" applyFont="1" applyFill="1" applyBorder="1" applyProtection="1"/>
    <xf numFmtId="0" fontId="30" fillId="0" borderId="0" xfId="0" applyFont="1" applyAlignment="1" applyProtection="1">
      <alignment wrapText="1"/>
    </xf>
    <xf numFmtId="0" fontId="24" fillId="0" borderId="0" xfId="0" applyFont="1" applyAlignment="1" applyProtection="1">
      <alignment wrapText="1"/>
    </xf>
    <xf numFmtId="0" fontId="20" fillId="0" borderId="0" xfId="0" applyFont="1" applyAlignment="1" applyProtection="1">
      <alignment horizontal="left"/>
    </xf>
    <xf numFmtId="0" fontId="32" fillId="0" borderId="0" xfId="0" applyFont="1" applyAlignment="1" applyProtection="1">
      <alignment wrapText="1"/>
    </xf>
    <xf numFmtId="0" fontId="32" fillId="0" borderId="0" xfId="0" applyFont="1" applyAlignment="1" applyProtection="1">
      <alignment horizontal="center" wrapText="1"/>
    </xf>
    <xf numFmtId="0" fontId="23" fillId="0" borderId="0" xfId="0" applyFont="1" applyProtection="1"/>
    <xf numFmtId="0" fontId="5" fillId="0" borderId="0" xfId="0" applyFont="1" applyAlignment="1" applyProtection="1">
      <alignment wrapText="1"/>
    </xf>
    <xf numFmtId="0" fontId="3" fillId="0" borderId="0" xfId="0" applyFont="1" applyAlignment="1" applyProtection="1">
      <alignment wrapText="1"/>
    </xf>
    <xf numFmtId="0" fontId="12" fillId="0" borderId="0" xfId="0" applyFont="1" applyProtection="1"/>
    <xf numFmtId="0" fontId="3" fillId="0" borderId="0" xfId="0" applyFont="1" applyAlignment="1" applyProtection="1">
      <alignment horizontal="center" wrapText="1"/>
    </xf>
    <xf numFmtId="0" fontId="5" fillId="0" borderId="0" xfId="0" applyFont="1" applyProtection="1"/>
    <xf numFmtId="0" fontId="6" fillId="0" borderId="0" xfId="0" applyFont="1" applyProtection="1"/>
    <xf numFmtId="0" fontId="6" fillId="0" borderId="0" xfId="0" applyFont="1" applyAlignment="1" applyProtection="1">
      <alignment horizontal="center"/>
    </xf>
    <xf numFmtId="2" fontId="1" fillId="0" borderId="0" xfId="0" applyNumberFormat="1" applyFont="1" applyFill="1" applyBorder="1" applyAlignment="1" applyProtection="1">
      <alignment horizontal="left"/>
    </xf>
    <xf numFmtId="2" fontId="20" fillId="0" borderId="0" xfId="0" applyNumberFormat="1" applyFont="1" applyBorder="1" applyAlignment="1" applyProtection="1">
      <alignment horizontal="center"/>
    </xf>
    <xf numFmtId="2" fontId="19" fillId="0" borderId="0" xfId="0" applyNumberFormat="1" applyFont="1" applyProtection="1"/>
    <xf numFmtId="0" fontId="2" fillId="0" borderId="0" xfId="0" applyFont="1" applyProtection="1"/>
    <xf numFmtId="0" fontId="19" fillId="3" borderId="0" xfId="0" applyFont="1" applyFill="1" applyBorder="1" applyAlignment="1" applyProtection="1">
      <alignment wrapText="1"/>
    </xf>
    <xf numFmtId="0" fontId="19" fillId="3" borderId="0" xfId="0" applyFont="1" applyFill="1" applyBorder="1" applyProtection="1">
      <protection hidden="1"/>
    </xf>
    <xf numFmtId="0" fontId="20" fillId="3" borderId="0" xfId="0" applyFont="1" applyFill="1" applyBorder="1" applyAlignment="1" applyProtection="1">
      <alignment horizontal="center"/>
    </xf>
    <xf numFmtId="0" fontId="12" fillId="2" borderId="0" xfId="0" applyFont="1" applyFill="1" applyBorder="1" applyProtection="1"/>
    <xf numFmtId="0" fontId="19" fillId="3" borderId="0" xfId="0" applyFont="1" applyFill="1" applyProtection="1"/>
    <xf numFmtId="0" fontId="19" fillId="0" borderId="0" xfId="0" applyFont="1" applyFill="1" applyBorder="1" applyProtection="1"/>
    <xf numFmtId="0" fontId="2" fillId="2" borderId="0" xfId="0" applyFont="1" applyFill="1" applyBorder="1" applyProtection="1"/>
    <xf numFmtId="0" fontId="5" fillId="0" borderId="0" xfId="0" applyFont="1" applyAlignment="1"/>
    <xf numFmtId="0" fontId="19" fillId="2" borderId="0" xfId="0" applyFont="1" applyFill="1" applyBorder="1" applyProtection="1"/>
    <xf numFmtId="0" fontId="1" fillId="0" borderId="0" xfId="0" applyFont="1" applyFill="1" applyBorder="1" applyAlignment="1" applyProtection="1">
      <alignment horizontal="left"/>
    </xf>
    <xf numFmtId="0" fontId="0" fillId="0" borderId="0" xfId="0" applyBorder="1" applyProtection="1"/>
    <xf numFmtId="0" fontId="10" fillId="3" borderId="0" xfId="0" applyFont="1" applyFill="1" applyBorder="1" applyAlignment="1" applyProtection="1">
      <alignment horizontal="right" vertical="center"/>
    </xf>
    <xf numFmtId="0" fontId="10" fillId="2" borderId="0" xfId="0" applyFont="1" applyFill="1" applyProtection="1"/>
    <xf numFmtId="0" fontId="20" fillId="2" borderId="0" xfId="0" applyFont="1" applyFill="1" applyProtection="1"/>
    <xf numFmtId="0" fontId="19" fillId="2" borderId="0" xfId="0" applyFont="1" applyFill="1" applyProtection="1"/>
    <xf numFmtId="0" fontId="19" fillId="2" borderId="0" xfId="0" applyFont="1" applyFill="1" applyAlignment="1" applyProtection="1">
      <alignment horizontal="right"/>
    </xf>
    <xf numFmtId="0" fontId="9" fillId="2" borderId="0" xfId="0" applyFont="1" applyFill="1" applyProtection="1"/>
    <xf numFmtId="166" fontId="15" fillId="0" borderId="0" xfId="0" applyNumberFormat="1" applyFont="1" applyFill="1" applyAlignment="1" applyProtection="1"/>
    <xf numFmtId="0" fontId="9" fillId="0" borderId="15" xfId="0" applyFont="1" applyFill="1" applyBorder="1" applyProtection="1"/>
    <xf numFmtId="0" fontId="12" fillId="2" borderId="3" xfId="0" applyFont="1" applyFill="1" applyBorder="1" applyAlignment="1" applyProtection="1">
      <alignment horizontal="centerContinuous"/>
    </xf>
    <xf numFmtId="0" fontId="12" fillId="2" borderId="3" xfId="0" applyFont="1" applyFill="1" applyBorder="1" applyAlignment="1" applyProtection="1">
      <alignment horizontal="left"/>
    </xf>
    <xf numFmtId="0" fontId="12" fillId="2" borderId="3" xfId="0" applyFont="1" applyFill="1" applyBorder="1" applyAlignment="1" applyProtection="1">
      <alignment horizontal="centerContinuous" vertical="center"/>
    </xf>
    <xf numFmtId="0" fontId="12" fillId="3" borderId="3" xfId="0" applyFont="1" applyFill="1" applyBorder="1" applyAlignment="1" applyProtection="1">
      <alignment horizontal="left" vertical="center"/>
    </xf>
    <xf numFmtId="0" fontId="12" fillId="3" borderId="3" xfId="0" applyFont="1" applyFill="1" applyBorder="1" applyAlignment="1" applyProtection="1">
      <alignment horizontal="centerContinuous" vertical="center"/>
    </xf>
    <xf numFmtId="0" fontId="12" fillId="3" borderId="3" xfId="0" applyFont="1" applyFill="1" applyBorder="1" applyAlignment="1" applyProtection="1">
      <alignment horizontal="right" vertical="center"/>
    </xf>
    <xf numFmtId="0" fontId="12" fillId="2" borderId="16" xfId="0" applyFont="1" applyFill="1" applyBorder="1" applyAlignment="1" applyProtection="1">
      <alignment horizontal="centerContinuous" vertical="center"/>
    </xf>
    <xf numFmtId="0" fontId="9" fillId="0" borderId="12" xfId="0" applyFont="1" applyFill="1" applyBorder="1" applyProtection="1"/>
    <xf numFmtId="0" fontId="12" fillId="2" borderId="0" xfId="0" applyFont="1" applyFill="1" applyBorder="1" applyAlignment="1" applyProtection="1">
      <alignment horizontal="centerContinuous" vertical="center"/>
    </xf>
    <xf numFmtId="0" fontId="12" fillId="3" borderId="0" xfId="0" applyFont="1" applyFill="1" applyBorder="1" applyAlignment="1" applyProtection="1">
      <alignment horizontal="left" vertical="center"/>
    </xf>
    <xf numFmtId="0" fontId="12" fillId="3" borderId="0" xfId="0" applyFont="1" applyFill="1" applyBorder="1" applyAlignment="1" applyProtection="1">
      <alignment horizontal="centerContinuous" vertical="center"/>
    </xf>
    <xf numFmtId="0" fontId="12" fillId="3" borderId="0" xfId="0" applyFont="1" applyFill="1" applyBorder="1" applyAlignment="1" applyProtection="1">
      <alignment horizontal="right" vertical="center"/>
    </xf>
    <xf numFmtId="0" fontId="12" fillId="2" borderId="14" xfId="0" applyFont="1" applyFill="1" applyBorder="1" applyAlignment="1" applyProtection="1">
      <alignment horizontal="centerContinuous" vertical="center"/>
    </xf>
    <xf numFmtId="0" fontId="0" fillId="0" borderId="12" xfId="0" applyFill="1" applyBorder="1" applyProtection="1"/>
    <xf numFmtId="0" fontId="12" fillId="2" borderId="14" xfId="0" applyFont="1" applyFill="1" applyBorder="1" applyProtection="1"/>
    <xf numFmtId="0" fontId="19" fillId="0" borderId="0" xfId="0" applyFont="1" applyFill="1" applyBorder="1" applyAlignment="1" applyProtection="1">
      <alignment horizontal="right"/>
    </xf>
    <xf numFmtId="14" fontId="13" fillId="3" borderId="5" xfId="0" applyNumberFormat="1" applyFont="1" applyFill="1" applyBorder="1" applyAlignment="1" applyProtection="1">
      <alignment horizontal="center"/>
      <protection locked="0"/>
    </xf>
    <xf numFmtId="0" fontId="19" fillId="2" borderId="0" xfId="0" applyFont="1" applyFill="1" applyBorder="1" applyAlignment="1" applyProtection="1">
      <alignment horizontal="left"/>
    </xf>
    <xf numFmtId="0" fontId="24" fillId="0" borderId="0" xfId="0" applyFont="1" applyFill="1" applyBorder="1" applyProtection="1"/>
    <xf numFmtId="0" fontId="0" fillId="0" borderId="17" xfId="0" applyFill="1" applyBorder="1" applyProtection="1"/>
    <xf numFmtId="0" fontId="12" fillId="2" borderId="1" xfId="0" applyFont="1" applyFill="1" applyBorder="1" applyAlignment="1" applyProtection="1">
      <alignment horizontal="right"/>
    </xf>
    <xf numFmtId="0" fontId="12" fillId="2" borderId="1" xfId="0" applyFont="1" applyFill="1" applyBorder="1" applyProtection="1"/>
    <xf numFmtId="0" fontId="12" fillId="2" borderId="11" xfId="0" applyFont="1" applyFill="1" applyBorder="1" applyProtection="1"/>
    <xf numFmtId="0" fontId="0" fillId="2" borderId="14" xfId="0" applyFill="1" applyBorder="1" applyProtection="1"/>
    <xf numFmtId="0" fontId="0" fillId="2" borderId="1" xfId="0" applyFill="1" applyBorder="1" applyProtection="1"/>
    <xf numFmtId="0" fontId="0" fillId="2" borderId="11" xfId="0" applyFill="1" applyBorder="1" applyProtection="1"/>
    <xf numFmtId="0" fontId="20" fillId="8" borderId="0" xfId="0" applyNumberFormat="1" applyFont="1" applyFill="1" applyBorder="1" applyAlignment="1" applyProtection="1">
      <alignment horizontal="left" vertical="center"/>
    </xf>
    <xf numFmtId="0" fontId="20" fillId="8" borderId="0" xfId="0" applyFont="1" applyFill="1" applyBorder="1" applyAlignment="1" applyProtection="1">
      <alignment horizontal="left" vertical="center"/>
    </xf>
    <xf numFmtId="0" fontId="19" fillId="8" borderId="0" xfId="0" applyFont="1" applyFill="1" applyBorder="1" applyAlignment="1" applyProtection="1">
      <alignment vertical="center"/>
    </xf>
    <xf numFmtId="0" fontId="19" fillId="8" borderId="0" xfId="0" applyFont="1" applyFill="1" applyBorder="1" applyAlignment="1" applyProtection="1">
      <alignment horizontal="center" vertical="center"/>
    </xf>
    <xf numFmtId="0" fontId="20" fillId="8" borderId="0" xfId="0" applyFont="1" applyFill="1" applyBorder="1" applyAlignment="1" applyProtection="1">
      <alignment horizontal="right" vertical="center" wrapText="1"/>
    </xf>
    <xf numFmtId="0" fontId="20" fillId="0" borderId="5" xfId="0" applyFont="1" applyFill="1" applyBorder="1" applyAlignment="1" applyProtection="1">
      <alignment vertical="center"/>
    </xf>
    <xf numFmtId="0" fontId="19" fillId="0" borderId="5" xfId="0" applyFont="1" applyFill="1" applyBorder="1" applyAlignment="1" applyProtection="1">
      <alignment vertical="center"/>
    </xf>
    <xf numFmtId="0" fontId="12" fillId="0" borderId="5" xfId="0" applyFont="1" applyFill="1" applyBorder="1" applyAlignment="1" applyProtection="1">
      <alignment horizontal="center" vertical="center"/>
    </xf>
    <xf numFmtId="0" fontId="19" fillId="0" borderId="6" xfId="0" applyFont="1" applyFill="1" applyBorder="1" applyAlignment="1" applyProtection="1">
      <alignment vertical="center"/>
    </xf>
    <xf numFmtId="0" fontId="12" fillId="0" borderId="19" xfId="0" applyFont="1" applyFill="1" applyBorder="1" applyAlignment="1" applyProtection="1">
      <alignment horizontal="center" vertical="center"/>
    </xf>
    <xf numFmtId="3" fontId="19" fillId="0" borderId="20" xfId="4" applyNumberFormat="1" applyFont="1" applyFill="1" applyBorder="1" applyAlignment="1" applyProtection="1">
      <alignment horizontal="right" vertical="center" indent="1"/>
      <protection locked="0"/>
    </xf>
    <xf numFmtId="0" fontId="19" fillId="0" borderId="6" xfId="0" applyNumberFormat="1" applyFont="1" applyFill="1" applyBorder="1" applyAlignment="1" applyProtection="1">
      <alignment horizontal="left" vertical="center"/>
    </xf>
    <xf numFmtId="0" fontId="19" fillId="0" borderId="6" xfId="0" applyFont="1" applyFill="1" applyBorder="1" applyAlignment="1" applyProtection="1">
      <alignment vertical="center" wrapText="1"/>
    </xf>
    <xf numFmtId="3" fontId="19" fillId="0" borderId="7" xfId="4" applyNumberFormat="1" applyFont="1" applyFill="1" applyBorder="1" applyAlignment="1" applyProtection="1">
      <alignment horizontal="right" vertical="center" indent="1"/>
      <protection locked="0"/>
    </xf>
    <xf numFmtId="0" fontId="19" fillId="0" borderId="0" xfId="0" applyNumberFormat="1" applyFont="1" applyFill="1" applyBorder="1" applyAlignment="1" applyProtection="1">
      <alignment horizontal="left" vertical="center"/>
    </xf>
    <xf numFmtId="0" fontId="19" fillId="0" borderId="0" xfId="0" applyNumberFormat="1" applyFont="1" applyFill="1" applyBorder="1" applyAlignment="1" applyProtection="1">
      <alignment horizontal="center"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horizontal="right" vertical="center" wrapText="1"/>
    </xf>
    <xf numFmtId="0" fontId="19" fillId="0" borderId="5" xfId="0" applyNumberFormat="1" applyFont="1" applyFill="1" applyBorder="1" applyAlignment="1" applyProtection="1">
      <alignment horizontal="left" vertical="center"/>
    </xf>
    <xf numFmtId="0" fontId="19" fillId="0" borderId="5" xfId="0" applyFont="1" applyFill="1" applyBorder="1" applyAlignment="1" applyProtection="1">
      <alignment vertical="center" wrapText="1"/>
    </xf>
    <xf numFmtId="0" fontId="12" fillId="0" borderId="6"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4" fontId="19" fillId="0" borderId="5" xfId="3" applyNumberFormat="1" applyFont="1" applyFill="1" applyBorder="1" applyAlignment="1" applyProtection="1">
      <alignment horizontal="left" vertical="center"/>
    </xf>
    <xf numFmtId="3" fontId="19" fillId="0" borderId="7" xfId="3" applyNumberFormat="1" applyFont="1" applyFill="1" applyBorder="1" applyAlignment="1" applyProtection="1">
      <alignment horizontal="right" vertical="center" indent="1"/>
      <protection locked="0"/>
    </xf>
    <xf numFmtId="4" fontId="19" fillId="0" borderId="6" xfId="3" applyNumberFormat="1" applyFont="1" applyFill="1" applyBorder="1" applyAlignment="1" applyProtection="1">
      <alignment horizontal="left" vertical="center"/>
    </xf>
    <xf numFmtId="0" fontId="19" fillId="0" borderId="6" xfId="3" applyNumberFormat="1" applyFont="1" applyFill="1" applyBorder="1" applyAlignment="1" applyProtection="1">
      <alignment horizontal="left" vertical="center"/>
    </xf>
    <xf numFmtId="0" fontId="20" fillId="0" borderId="6" xfId="0" applyFont="1" applyFill="1" applyBorder="1" applyAlignment="1" applyProtection="1">
      <alignment vertical="center"/>
    </xf>
    <xf numFmtId="0" fontId="19" fillId="0" borderId="19" xfId="0" applyFont="1" applyFill="1" applyBorder="1" applyAlignment="1" applyProtection="1">
      <alignment horizontal="center" vertical="center"/>
    </xf>
    <xf numFmtId="0" fontId="19" fillId="0" borderId="6" xfId="0" applyFont="1" applyFill="1" applyBorder="1" applyAlignment="1" applyProtection="1">
      <alignment horizontal="left" vertical="center"/>
    </xf>
    <xf numFmtId="0" fontId="20" fillId="3" borderId="7" xfId="0" applyFont="1" applyFill="1" applyBorder="1" applyAlignment="1" applyProtection="1">
      <alignment horizontal="right" vertical="center" indent="1"/>
    </xf>
    <xf numFmtId="0" fontId="20" fillId="0" borderId="6" xfId="0" applyFont="1" applyFill="1" applyBorder="1" applyAlignment="1" applyProtection="1">
      <alignment horizontal="left" vertical="center"/>
    </xf>
    <xf numFmtId="0" fontId="20" fillId="7" borderId="23" xfId="0" applyFont="1" applyFill="1" applyBorder="1" applyAlignment="1" applyProtection="1">
      <alignment horizontal="right" vertical="center" indent="1"/>
    </xf>
    <xf numFmtId="0" fontId="19" fillId="0" borderId="5" xfId="0" applyFont="1" applyFill="1" applyBorder="1" applyAlignment="1" applyProtection="1">
      <alignment horizontal="right" vertical="center"/>
    </xf>
    <xf numFmtId="0" fontId="19" fillId="0" borderId="5" xfId="0" applyFont="1" applyFill="1" applyBorder="1" applyAlignment="1" applyProtection="1">
      <alignment horizontal="left" vertical="center"/>
    </xf>
    <xf numFmtId="0" fontId="19" fillId="0" borderId="22" xfId="0" applyFont="1" applyFill="1" applyBorder="1" applyAlignment="1" applyProtection="1">
      <alignment horizontal="center" vertical="center"/>
    </xf>
    <xf numFmtId="3" fontId="20" fillId="0" borderId="7" xfId="4" applyNumberFormat="1" applyFont="1" applyFill="1" applyBorder="1" applyAlignment="1" applyProtection="1">
      <alignment horizontal="right" vertical="center" indent="1"/>
      <protection locked="0"/>
    </xf>
    <xf numFmtId="0" fontId="19" fillId="0" borderId="6" xfId="0" applyFont="1" applyFill="1" applyBorder="1" applyAlignment="1" applyProtection="1">
      <alignment horizontal="right" vertical="center"/>
    </xf>
    <xf numFmtId="3" fontId="20" fillId="0" borderId="13" xfId="4" applyNumberFormat="1" applyFont="1" applyFill="1" applyBorder="1" applyAlignment="1" applyProtection="1">
      <alignment horizontal="right" vertical="center" indent="1"/>
    </xf>
    <xf numFmtId="0" fontId="20" fillId="9" borderId="0" xfId="0" applyFont="1" applyFill="1" applyBorder="1" applyAlignment="1" applyProtection="1">
      <alignment horizontal="left" vertical="center"/>
    </xf>
    <xf numFmtId="0" fontId="20" fillId="9" borderId="0" xfId="0" applyFont="1" applyFill="1" applyBorder="1" applyAlignment="1" applyProtection="1">
      <alignment horizontal="center" vertical="center"/>
    </xf>
    <xf numFmtId="0" fontId="20" fillId="9" borderId="5" xfId="0" applyFont="1" applyFill="1" applyBorder="1" applyAlignment="1" applyProtection="1">
      <alignment horizontal="right" vertical="center" indent="1"/>
    </xf>
    <xf numFmtId="0" fontId="19" fillId="0" borderId="6" xfId="0" quotePrefix="1" applyFont="1" applyFill="1" applyBorder="1" applyAlignment="1" applyProtection="1">
      <alignment vertical="center"/>
    </xf>
    <xf numFmtId="0" fontId="19" fillId="0" borderId="6" xfId="3" applyFont="1" applyFill="1" applyBorder="1" applyAlignment="1" applyProtection="1">
      <alignment vertical="center" wrapText="1"/>
    </xf>
    <xf numFmtId="3" fontId="19" fillId="0" borderId="7" xfId="3" applyNumberFormat="1" applyFont="1" applyFill="1" applyBorder="1" applyAlignment="1" applyProtection="1">
      <alignment horizontal="right" vertical="center" indent="1"/>
    </xf>
    <xf numFmtId="0" fontId="19" fillId="0" borderId="5" xfId="3" applyFont="1" applyFill="1" applyBorder="1" applyAlignment="1" applyProtection="1">
      <alignment vertical="center"/>
    </xf>
    <xf numFmtId="0" fontId="19" fillId="0" borderId="6" xfId="0" applyFont="1" applyFill="1" applyBorder="1" applyAlignment="1" applyProtection="1">
      <alignment horizontal="center" vertical="center"/>
    </xf>
    <xf numFmtId="0" fontId="19" fillId="0" borderId="0" xfId="0" applyFont="1" applyFill="1" applyBorder="1" applyAlignment="1" applyProtection="1"/>
    <xf numFmtId="14" fontId="19" fillId="0" borderId="0" xfId="0" applyNumberFormat="1" applyFont="1" applyAlignment="1" applyProtection="1"/>
    <xf numFmtId="0" fontId="20" fillId="0" borderId="0" xfId="0" applyFont="1" applyAlignment="1" applyProtection="1"/>
    <xf numFmtId="0" fontId="20" fillId="0" borderId="0" xfId="0" applyFont="1" applyAlignment="1" applyProtection="1">
      <alignment horizontal="right" indent="2"/>
    </xf>
    <xf numFmtId="0" fontId="3" fillId="0" borderId="0" xfId="0" applyFont="1" applyBorder="1" applyAlignment="1" applyProtection="1">
      <alignment wrapText="1"/>
    </xf>
    <xf numFmtId="0" fontId="19" fillId="0" borderId="6" xfId="0" applyNumberFormat="1" applyFont="1" applyFill="1" applyBorder="1" applyAlignment="1" applyProtection="1">
      <alignment horizontal="right" vertical="center" indent="1"/>
    </xf>
    <xf numFmtId="3" fontId="20" fillId="0" borderId="20" xfId="4" applyNumberFormat="1" applyFont="1" applyFill="1" applyBorder="1" applyAlignment="1" applyProtection="1">
      <alignment horizontal="right" vertical="center" indent="1"/>
      <protection locked="0"/>
    </xf>
    <xf numFmtId="0" fontId="19" fillId="0" borderId="7" xfId="0" applyFont="1" applyBorder="1" applyAlignment="1" applyProtection="1">
      <alignment vertical="center"/>
      <protection locked="0"/>
    </xf>
    <xf numFmtId="0" fontId="19" fillId="0" borderId="23" xfId="0" applyFont="1" applyBorder="1" applyAlignment="1" applyProtection="1">
      <alignment vertical="center"/>
      <protection locked="0"/>
    </xf>
    <xf numFmtId="0" fontId="20" fillId="0" borderId="4" xfId="0" applyFont="1" applyBorder="1" applyAlignment="1">
      <alignment horizontal="left" vertical="center"/>
    </xf>
    <xf numFmtId="0" fontId="19" fillId="0" borderId="7" xfId="0" applyFont="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20" fillId="0" borderId="4" xfId="0" applyFont="1" applyBorder="1" applyAlignment="1">
      <alignment vertical="center" wrapText="1"/>
    </xf>
    <xf numFmtId="0" fontId="20" fillId="0" borderId="4" xfId="0" applyFont="1" applyBorder="1" applyAlignment="1">
      <alignment vertical="center"/>
    </xf>
    <xf numFmtId="0" fontId="2" fillId="0" borderId="0" xfId="0" applyFont="1" applyAlignment="1"/>
    <xf numFmtId="0" fontId="36" fillId="2" borderId="0" xfId="0" applyFont="1" applyFill="1" applyAlignment="1">
      <alignment horizontal="right"/>
    </xf>
    <xf numFmtId="0" fontId="1" fillId="0" borderId="0" xfId="0" applyFont="1" applyAlignment="1">
      <alignment vertical="top"/>
    </xf>
    <xf numFmtId="0" fontId="5" fillId="0" borderId="0" xfId="0" applyFont="1" applyAlignment="1">
      <alignment vertical="top"/>
    </xf>
    <xf numFmtId="0" fontId="23" fillId="0" borderId="7" xfId="0" applyFont="1" applyBorder="1" applyAlignment="1">
      <alignment vertical="top" wrapText="1"/>
    </xf>
    <xf numFmtId="0" fontId="1" fillId="0" borderId="0" xfId="0" applyFont="1" applyAlignment="1"/>
    <xf numFmtId="0" fontId="19" fillId="3" borderId="0" xfId="0" applyFont="1" applyFill="1" applyAlignment="1">
      <alignment horizontal="left" vertical="center" wrapText="1"/>
    </xf>
    <xf numFmtId="0" fontId="19" fillId="3" borderId="0" xfId="0" applyFont="1" applyFill="1" applyAlignment="1">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33" fillId="3" borderId="0" xfId="0" applyFont="1" applyFill="1" applyBorder="1" applyAlignment="1">
      <alignment vertical="center"/>
    </xf>
    <xf numFmtId="0" fontId="19" fillId="3" borderId="0" xfId="0" applyFont="1" applyFill="1" applyAlignment="1">
      <alignment vertical="center" wrapText="1"/>
    </xf>
    <xf numFmtId="0" fontId="19" fillId="3" borderId="24" xfId="0" applyFont="1" applyFill="1" applyBorder="1" applyAlignment="1">
      <alignment vertical="center"/>
    </xf>
    <xf numFmtId="0" fontId="19" fillId="3" borderId="25" xfId="0" applyFont="1" applyFill="1" applyBorder="1" applyAlignment="1">
      <alignment vertical="center"/>
    </xf>
    <xf numFmtId="0" fontId="19" fillId="9" borderId="26" xfId="0" applyFont="1" applyFill="1" applyBorder="1" applyAlignment="1">
      <alignment vertical="center"/>
    </xf>
    <xf numFmtId="0" fontId="19" fillId="9" borderId="27" xfId="0" applyFont="1" applyFill="1" applyBorder="1" applyAlignment="1">
      <alignment vertical="center"/>
    </xf>
    <xf numFmtId="0" fontId="19" fillId="9" borderId="25" xfId="0" applyFont="1" applyFill="1" applyBorder="1" applyAlignment="1">
      <alignment vertical="center"/>
    </xf>
    <xf numFmtId="0" fontId="19" fillId="3" borderId="0" xfId="0" applyFont="1" applyFill="1" applyBorder="1" applyAlignment="1">
      <alignment vertical="center"/>
    </xf>
    <xf numFmtId="0" fontId="32" fillId="3" borderId="0" xfId="0" applyFont="1" applyFill="1" applyBorder="1" applyAlignment="1">
      <alignment vertical="center"/>
    </xf>
    <xf numFmtId="0" fontId="19" fillId="3" borderId="2" xfId="0" applyFont="1" applyFill="1" applyBorder="1" applyAlignment="1">
      <alignment vertical="center" wrapText="1"/>
    </xf>
    <xf numFmtId="0" fontId="19" fillId="3" borderId="0" xfId="3" applyFont="1" applyFill="1" applyBorder="1" applyAlignment="1" applyProtection="1">
      <alignment vertical="center"/>
      <protection locked="0"/>
    </xf>
    <xf numFmtId="0" fontId="1" fillId="0" borderId="0" xfId="0" applyFont="1"/>
    <xf numFmtId="0" fontId="19" fillId="0" borderId="0" xfId="0" applyFont="1" applyAlignment="1">
      <alignment horizontal="left" indent="1"/>
    </xf>
    <xf numFmtId="0" fontId="20" fillId="2" borderId="0" xfId="0" applyFont="1" applyFill="1" applyBorder="1" applyAlignment="1" applyProtection="1">
      <alignment vertical="center"/>
      <protection hidden="1"/>
    </xf>
    <xf numFmtId="2" fontId="20" fillId="2" borderId="0" xfId="0" applyNumberFormat="1" applyFont="1" applyFill="1" applyBorder="1" applyAlignment="1" applyProtection="1">
      <alignment vertical="center"/>
      <protection hidden="1"/>
    </xf>
    <xf numFmtId="0" fontId="19" fillId="2" borderId="0" xfId="0" applyFont="1" applyFill="1" applyBorder="1" applyAlignment="1" applyProtection="1">
      <alignment vertical="center"/>
      <protection hidden="1"/>
    </xf>
    <xf numFmtId="0" fontId="19" fillId="0" borderId="0" xfId="0" applyFont="1" applyFill="1" applyBorder="1" applyAlignment="1" applyProtection="1">
      <alignment vertical="center"/>
      <protection hidden="1"/>
    </xf>
    <xf numFmtId="0" fontId="19" fillId="0" borderId="0" xfId="0" applyFont="1" applyBorder="1" applyAlignment="1" applyProtection="1">
      <alignment vertical="center" wrapText="1"/>
    </xf>
    <xf numFmtId="2" fontId="19" fillId="0" borderId="0" xfId="0" applyNumberFormat="1" applyFont="1" applyBorder="1" applyAlignment="1" applyProtection="1">
      <alignment vertical="center" wrapText="1"/>
    </xf>
    <xf numFmtId="0" fontId="19" fillId="3" borderId="0" xfId="0" applyFont="1" applyFill="1" applyBorder="1" applyAlignment="1" applyProtection="1">
      <alignment vertical="center" wrapText="1"/>
    </xf>
    <xf numFmtId="0" fontId="31" fillId="3" borderId="0" xfId="0" applyFont="1" applyFill="1" applyBorder="1" applyAlignment="1" applyProtection="1">
      <alignment horizontal="center" vertical="center"/>
    </xf>
    <xf numFmtId="0" fontId="31" fillId="3" borderId="0" xfId="0" applyFont="1" applyFill="1" applyBorder="1" applyAlignment="1" applyProtection="1">
      <alignment horizontal="center"/>
    </xf>
    <xf numFmtId="14" fontId="19" fillId="3" borderId="7" xfId="3" applyNumberFormat="1" applyFont="1" applyFill="1" applyBorder="1" applyAlignment="1" applyProtection="1">
      <alignment horizontal="center" vertical="center"/>
      <protection locked="0"/>
    </xf>
    <xf numFmtId="14" fontId="19" fillId="3" borderId="7" xfId="3" applyNumberFormat="1" applyFont="1" applyFill="1" applyBorder="1" applyAlignment="1" applyProtection="1">
      <alignment horizontal="center"/>
      <protection locked="0"/>
    </xf>
    <xf numFmtId="2" fontId="19" fillId="2" borderId="0" xfId="0" applyNumberFormat="1" applyFont="1" applyFill="1" applyBorder="1" applyAlignment="1" applyProtection="1">
      <alignment vertical="center"/>
      <protection hidden="1"/>
    </xf>
    <xf numFmtId="0" fontId="19" fillId="3" borderId="0" xfId="0" applyFont="1" applyFill="1" applyBorder="1" applyAlignment="1" applyProtection="1">
      <alignment vertical="center"/>
      <protection hidden="1"/>
    </xf>
    <xf numFmtId="0" fontId="1" fillId="2" borderId="0" xfId="0" applyFont="1" applyFill="1" applyBorder="1" applyAlignment="1" applyProtection="1">
      <alignment vertical="center"/>
      <protection hidden="1"/>
    </xf>
    <xf numFmtId="2" fontId="1" fillId="2" borderId="0" xfId="0" applyNumberFormat="1" applyFont="1" applyFill="1" applyBorder="1" applyAlignment="1" applyProtection="1">
      <alignment vertical="center"/>
      <protection hidden="1"/>
    </xf>
    <xf numFmtId="0" fontId="20" fillId="2" borderId="7" xfId="0" applyFont="1" applyFill="1" applyBorder="1" applyAlignment="1" applyProtection="1">
      <alignment horizontal="center" vertical="center"/>
      <protection hidden="1"/>
    </xf>
    <xf numFmtId="0" fontId="20" fillId="3" borderId="0" xfId="0" applyFont="1" applyFill="1" applyBorder="1" applyAlignment="1" applyProtection="1">
      <alignment horizontal="center" vertical="center"/>
    </xf>
    <xf numFmtId="3" fontId="19" fillId="2" borderId="7" xfId="0" applyNumberFormat="1" applyFont="1" applyFill="1" applyBorder="1" applyAlignment="1" applyProtection="1">
      <alignment horizontal="right" vertical="center" indent="1"/>
      <protection hidden="1"/>
    </xf>
    <xf numFmtId="3" fontId="19" fillId="3" borderId="7" xfId="3" applyNumberFormat="1" applyFont="1" applyFill="1" applyBorder="1" applyAlignment="1" applyProtection="1">
      <alignment horizontal="right" vertical="center" indent="1"/>
      <protection locked="0"/>
    </xf>
    <xf numFmtId="2" fontId="19" fillId="0" borderId="0" xfId="0" applyNumberFormat="1" applyFont="1" applyFill="1" applyBorder="1" applyAlignment="1" applyProtection="1">
      <alignment vertical="center"/>
      <protection hidden="1"/>
    </xf>
    <xf numFmtId="3" fontId="19" fillId="2" borderId="23" xfId="0" applyNumberFormat="1" applyFont="1" applyFill="1" applyBorder="1" applyAlignment="1" applyProtection="1">
      <alignment horizontal="right" vertical="center" indent="1"/>
      <protection hidden="1"/>
    </xf>
    <xf numFmtId="3" fontId="19" fillId="3" borderId="23" xfId="3" applyNumberFormat="1" applyFont="1" applyFill="1" applyBorder="1" applyAlignment="1" applyProtection="1">
      <alignment horizontal="right" vertical="center" indent="1"/>
      <protection locked="0"/>
    </xf>
    <xf numFmtId="3" fontId="20" fillId="2" borderId="34" xfId="0" applyNumberFormat="1" applyFont="1" applyFill="1" applyBorder="1" applyAlignment="1" applyProtection="1">
      <alignment horizontal="right" vertical="center" indent="1"/>
      <protection hidden="1"/>
    </xf>
    <xf numFmtId="3" fontId="20" fillId="3" borderId="35" xfId="4" applyNumberFormat="1" applyFont="1" applyFill="1" applyBorder="1" applyAlignment="1" applyProtection="1">
      <alignment horizontal="right" vertical="center" indent="1"/>
      <protection hidden="1"/>
    </xf>
    <xf numFmtId="3" fontId="20" fillId="3" borderId="36" xfId="4" applyNumberFormat="1" applyFont="1" applyFill="1" applyBorder="1" applyAlignment="1" applyProtection="1">
      <alignment horizontal="right" vertical="center" indent="1"/>
      <protection hidden="1"/>
    </xf>
    <xf numFmtId="3" fontId="19" fillId="2" borderId="20" xfId="0" applyNumberFormat="1" applyFont="1" applyFill="1" applyBorder="1" applyAlignment="1" applyProtection="1">
      <alignment horizontal="right" vertical="center" indent="1"/>
      <protection hidden="1"/>
    </xf>
    <xf numFmtId="3" fontId="19" fillId="3" borderId="20" xfId="3" applyNumberFormat="1" applyFont="1" applyFill="1" applyBorder="1" applyAlignment="1" applyProtection="1">
      <alignment horizontal="right" vertical="center" indent="1"/>
      <protection locked="0"/>
    </xf>
    <xf numFmtId="10" fontId="19" fillId="2" borderId="0" xfId="0" applyNumberFormat="1" applyFont="1" applyFill="1" applyBorder="1" applyAlignment="1" applyProtection="1">
      <alignment vertical="center"/>
      <protection hidden="1"/>
    </xf>
    <xf numFmtId="169" fontId="19" fillId="3" borderId="35" xfId="4" applyNumberFormat="1" applyFont="1" applyFill="1" applyBorder="1" applyAlignment="1" applyProtection="1">
      <alignment horizontal="right" vertical="center" indent="1"/>
      <protection hidden="1"/>
    </xf>
    <xf numFmtId="169" fontId="19" fillId="3" borderId="36" xfId="4" applyNumberFormat="1" applyFont="1" applyFill="1" applyBorder="1" applyAlignment="1" applyProtection="1">
      <alignment horizontal="right" vertical="center" indent="1"/>
      <protection hidden="1"/>
    </xf>
    <xf numFmtId="0" fontId="20" fillId="0" borderId="0" xfId="0" applyFont="1" applyProtection="1"/>
    <xf numFmtId="169" fontId="19" fillId="3" borderId="0" xfId="1" applyNumberFormat="1" applyFont="1" applyFill="1" applyBorder="1" applyAlignment="1" applyProtection="1">
      <alignment horizontal="right" vertical="center" indent="1"/>
      <protection hidden="1"/>
    </xf>
    <xf numFmtId="0" fontId="19" fillId="3" borderId="0" xfId="0" applyFont="1" applyFill="1" applyAlignment="1" applyProtection="1">
      <alignment horizontal="right" vertical="center" indent="1"/>
    </xf>
    <xf numFmtId="0" fontId="19" fillId="3" borderId="0" xfId="0" applyFont="1" applyFill="1" applyBorder="1" applyAlignment="1" applyProtection="1">
      <alignment horizontal="right" vertical="center" indent="1"/>
      <protection hidden="1"/>
    </xf>
    <xf numFmtId="0" fontId="20" fillId="3" borderId="0" xfId="0" applyFont="1" applyFill="1" applyBorder="1" applyAlignment="1" applyProtection="1">
      <alignment horizontal="right" vertical="center" indent="1"/>
    </xf>
    <xf numFmtId="3" fontId="19" fillId="3" borderId="23" xfId="3" applyNumberFormat="1" applyFont="1" applyFill="1" applyBorder="1" applyAlignment="1" applyProtection="1">
      <alignment horizontal="right" vertical="center" indent="1"/>
      <protection locked="0" hidden="1"/>
    </xf>
    <xf numFmtId="3" fontId="19" fillId="3" borderId="7" xfId="3" applyNumberFormat="1" applyFont="1" applyFill="1" applyBorder="1" applyAlignment="1" applyProtection="1">
      <alignment horizontal="right" vertical="center" indent="1"/>
      <protection locked="0" hidden="1"/>
    </xf>
    <xf numFmtId="10" fontId="19" fillId="3" borderId="0" xfId="1" applyNumberFormat="1" applyFont="1" applyFill="1" applyBorder="1" applyAlignment="1" applyProtection="1">
      <alignment horizontal="right" vertical="center" indent="1"/>
      <protection hidden="1"/>
    </xf>
    <xf numFmtId="0" fontId="19" fillId="3" borderId="5" xfId="0" applyFont="1" applyFill="1" applyBorder="1" applyAlignment="1" applyProtection="1">
      <alignment horizontal="right" vertical="center" indent="1"/>
      <protection hidden="1"/>
    </xf>
    <xf numFmtId="0" fontId="19" fillId="2" borderId="0" xfId="0" quotePrefix="1" applyFont="1" applyFill="1" applyBorder="1" applyAlignment="1" applyProtection="1">
      <alignment vertical="center"/>
      <protection hidden="1"/>
    </xf>
    <xf numFmtId="2" fontId="19" fillId="2" borderId="0" xfId="0" quotePrefix="1" applyNumberFormat="1" applyFont="1" applyFill="1" applyBorder="1" applyAlignment="1" applyProtection="1">
      <alignment vertical="center"/>
      <protection hidden="1"/>
    </xf>
    <xf numFmtId="0" fontId="19" fillId="0" borderId="0" xfId="0" applyFont="1" applyBorder="1" applyProtection="1"/>
    <xf numFmtId="49" fontId="19" fillId="0" borderId="0" xfId="0" quotePrefix="1" applyNumberFormat="1" applyFont="1" applyFill="1" applyBorder="1" applyAlignment="1" applyProtection="1">
      <alignment vertical="center"/>
      <protection hidden="1"/>
    </xf>
    <xf numFmtId="2" fontId="19" fillId="0" borderId="0" xfId="0" quotePrefix="1" applyNumberFormat="1" applyFont="1" applyFill="1" applyBorder="1" applyAlignment="1" applyProtection="1">
      <alignment vertical="center"/>
      <protection hidden="1"/>
    </xf>
    <xf numFmtId="3" fontId="20" fillId="3" borderId="7" xfId="0" applyNumberFormat="1" applyFont="1" applyFill="1" applyBorder="1" applyAlignment="1" applyProtection="1">
      <alignment horizontal="right" vertical="center" indent="1"/>
      <protection locked="0" hidden="1"/>
    </xf>
    <xf numFmtId="2" fontId="19" fillId="2" borderId="0" xfId="0" quotePrefix="1" applyNumberFormat="1" applyFont="1" applyFill="1" applyBorder="1" applyAlignment="1" applyProtection="1">
      <alignment horizontal="center" vertical="center"/>
      <protection hidden="1"/>
    </xf>
    <xf numFmtId="3" fontId="20" fillId="3" borderId="23" xfId="0" applyNumberFormat="1" applyFont="1" applyFill="1" applyBorder="1" applyAlignment="1" applyProtection="1">
      <alignment horizontal="right" vertical="center" indent="1"/>
      <protection hidden="1"/>
    </xf>
    <xf numFmtId="49" fontId="20" fillId="0" borderId="0" xfId="0" quotePrefix="1" applyNumberFormat="1" applyFont="1" applyFill="1" applyBorder="1" applyAlignment="1" applyProtection="1">
      <alignment vertical="center"/>
      <protection hidden="1"/>
    </xf>
    <xf numFmtId="2" fontId="20" fillId="0" borderId="0" xfId="0" quotePrefix="1" applyNumberFormat="1" applyFont="1" applyFill="1" applyBorder="1" applyAlignment="1" applyProtection="1">
      <alignment vertical="center"/>
      <protection hidden="1"/>
    </xf>
    <xf numFmtId="0" fontId="20" fillId="3" borderId="4" xfId="0" applyNumberFormat="1" applyFont="1" applyFill="1" applyBorder="1" applyAlignment="1" applyProtection="1">
      <alignment horizontal="right" vertical="center" indent="1"/>
      <protection hidden="1"/>
    </xf>
    <xf numFmtId="9" fontId="19" fillId="3" borderId="7" xfId="3" applyNumberFormat="1" applyFont="1" applyFill="1" applyBorder="1" applyAlignment="1" applyProtection="1">
      <alignment vertical="center"/>
      <protection locked="0" hidden="1"/>
    </xf>
    <xf numFmtId="3" fontId="20" fillId="3" borderId="38" xfId="0" applyNumberFormat="1" applyFont="1" applyFill="1" applyBorder="1" applyAlignment="1" applyProtection="1">
      <alignment horizontal="right" vertical="center" indent="1"/>
      <protection hidden="1"/>
    </xf>
    <xf numFmtId="3" fontId="20" fillId="3" borderId="7" xfId="0" applyNumberFormat="1" applyFont="1" applyFill="1" applyBorder="1" applyAlignment="1" applyProtection="1">
      <alignment horizontal="right" vertical="center" indent="1"/>
      <protection hidden="1"/>
    </xf>
    <xf numFmtId="3" fontId="20" fillId="3" borderId="34" xfId="0" applyNumberFormat="1" applyFont="1" applyFill="1" applyBorder="1" applyAlignment="1" applyProtection="1">
      <alignment horizontal="right" vertical="center" indent="1"/>
      <protection hidden="1"/>
    </xf>
    <xf numFmtId="169" fontId="20" fillId="3" borderId="34" xfId="4" applyNumberFormat="1" applyFont="1" applyFill="1" applyBorder="1" applyAlignment="1" applyProtection="1">
      <alignment horizontal="right" vertical="center" indent="1"/>
      <protection hidden="1"/>
    </xf>
    <xf numFmtId="169" fontId="20" fillId="3" borderId="35" xfId="4" applyNumberFormat="1" applyFont="1" applyFill="1" applyBorder="1" applyAlignment="1" applyProtection="1">
      <alignment horizontal="right" vertical="center" indent="1"/>
      <protection hidden="1"/>
    </xf>
    <xf numFmtId="10" fontId="19" fillId="2" borderId="0" xfId="1" applyNumberFormat="1" applyFont="1" applyFill="1" applyBorder="1" applyAlignment="1" applyProtection="1">
      <alignment vertical="center"/>
      <protection hidden="1"/>
    </xf>
    <xf numFmtId="0" fontId="12" fillId="0" borderId="0" xfId="0" applyFont="1" applyAlignment="1" applyProtection="1">
      <alignment vertical="center"/>
    </xf>
    <xf numFmtId="2" fontId="12" fillId="0" borderId="0" xfId="0" applyNumberFormat="1" applyFont="1" applyAlignment="1" applyProtection="1">
      <alignment vertical="center"/>
    </xf>
    <xf numFmtId="0" fontId="19" fillId="0" borderId="0" xfId="0" applyFont="1" applyAlignment="1" applyProtection="1">
      <alignment vertical="center"/>
    </xf>
    <xf numFmtId="0" fontId="36" fillId="2" borderId="0" xfId="0" applyFont="1" applyFill="1" applyAlignment="1" applyProtection="1">
      <alignment horizontal="right"/>
    </xf>
    <xf numFmtId="3" fontId="20" fillId="3" borderId="34" xfId="0" applyNumberFormat="1" applyFont="1" applyFill="1" applyBorder="1" applyAlignment="1" applyProtection="1">
      <alignment horizontal="right" vertical="center" indent="1"/>
      <protection locked="0" hidden="1"/>
    </xf>
    <xf numFmtId="169" fontId="19" fillId="3" borderId="34" xfId="4" applyNumberFormat="1" applyFont="1" applyFill="1" applyBorder="1" applyAlignment="1" applyProtection="1">
      <alignment horizontal="right" vertical="center" indent="1"/>
      <protection hidden="1"/>
    </xf>
    <xf numFmtId="0" fontId="20" fillId="3" borderId="7" xfId="0" applyFont="1" applyFill="1" applyBorder="1" applyAlignment="1" applyProtection="1">
      <alignment horizontal="center" vertical="center"/>
      <protection hidden="1"/>
    </xf>
    <xf numFmtId="3" fontId="19" fillId="3" borderId="37" xfId="0" applyNumberFormat="1" applyFont="1" applyFill="1" applyBorder="1" applyAlignment="1" applyProtection="1">
      <alignment horizontal="right" vertical="center" indent="1"/>
      <protection hidden="1"/>
    </xf>
    <xf numFmtId="0" fontId="20" fillId="3" borderId="0" xfId="0" applyFont="1" applyFill="1" applyBorder="1" applyAlignment="1" applyProtection="1">
      <alignment horizontal="right" vertical="center" indent="1"/>
      <protection hidden="1"/>
    </xf>
    <xf numFmtId="3" fontId="19" fillId="3" borderId="7" xfId="0" applyNumberFormat="1" applyFont="1" applyFill="1" applyBorder="1" applyAlignment="1" applyProtection="1">
      <alignment horizontal="right" vertical="center" indent="1"/>
      <protection hidden="1"/>
    </xf>
    <xf numFmtId="3" fontId="19" fillId="3" borderId="23" xfId="0" applyNumberFormat="1" applyFont="1" applyFill="1" applyBorder="1" applyAlignment="1" applyProtection="1">
      <alignment horizontal="right" vertical="center" indent="1"/>
      <protection hidden="1"/>
    </xf>
    <xf numFmtId="10" fontId="19" fillId="3" borderId="0" xfId="0" applyNumberFormat="1" applyFont="1" applyFill="1" applyBorder="1" applyAlignment="1" applyProtection="1">
      <alignment horizontal="right" vertical="center" indent="1"/>
      <protection hidden="1"/>
    </xf>
    <xf numFmtId="0" fontId="20" fillId="3" borderId="5" xfId="0" applyFont="1" applyFill="1" applyBorder="1" applyAlignment="1" applyProtection="1">
      <alignment horizontal="right" vertical="center" indent="1"/>
      <protection hidden="1"/>
    </xf>
    <xf numFmtId="3" fontId="19" fillId="3" borderId="34" xfId="0" applyNumberFormat="1" applyFont="1" applyFill="1" applyBorder="1" applyAlignment="1" applyProtection="1">
      <alignment horizontal="right" vertical="center" indent="1"/>
      <protection hidden="1"/>
    </xf>
    <xf numFmtId="3" fontId="19" fillId="3" borderId="0" xfId="0" applyNumberFormat="1" applyFont="1" applyFill="1" applyBorder="1" applyAlignment="1" applyProtection="1">
      <alignment horizontal="right" vertical="center" indent="1"/>
      <protection hidden="1"/>
    </xf>
    <xf numFmtId="3" fontId="19" fillId="3" borderId="0" xfId="0" applyNumberFormat="1" applyFont="1" applyFill="1" applyAlignment="1" applyProtection="1">
      <alignment horizontal="right" vertical="center" indent="1"/>
    </xf>
    <xf numFmtId="14" fontId="19" fillId="3" borderId="20" xfId="3" applyNumberFormat="1" applyFont="1" applyFill="1" applyBorder="1" applyAlignment="1" applyProtection="1">
      <alignment horizontal="center" vertical="center"/>
      <protection locked="0"/>
    </xf>
    <xf numFmtId="14" fontId="19" fillId="3" borderId="20" xfId="3" applyNumberFormat="1" applyFont="1" applyFill="1" applyBorder="1" applyAlignment="1" applyProtection="1">
      <alignment horizontal="center"/>
      <protection locked="0"/>
    </xf>
    <xf numFmtId="0" fontId="19" fillId="3" borderId="7" xfId="0" applyFont="1" applyFill="1" applyBorder="1" applyAlignment="1" applyProtection="1">
      <alignment horizontal="center" vertical="center"/>
      <protection locked="0"/>
    </xf>
    <xf numFmtId="0" fontId="19" fillId="3" borderId="7" xfId="0" applyFont="1" applyFill="1" applyBorder="1" applyAlignment="1" applyProtection="1">
      <alignment horizontal="center"/>
      <protection locked="0"/>
    </xf>
    <xf numFmtId="0" fontId="19" fillId="3" borderId="23" xfId="0" applyFont="1" applyFill="1" applyBorder="1" applyAlignment="1" applyProtection="1">
      <alignment horizontal="center" vertical="center"/>
      <protection locked="0"/>
    </xf>
    <xf numFmtId="0" fontId="19" fillId="3" borderId="23" xfId="0" applyFont="1" applyFill="1" applyBorder="1" applyAlignment="1" applyProtection="1">
      <alignment horizontal="center"/>
      <protection locked="0"/>
    </xf>
    <xf numFmtId="169" fontId="20" fillId="3" borderId="36" xfId="4" applyNumberFormat="1" applyFont="1" applyFill="1" applyBorder="1" applyAlignment="1" applyProtection="1">
      <alignment horizontal="right" vertical="center" indent="1"/>
      <protection hidden="1"/>
    </xf>
    <xf numFmtId="0" fontId="13" fillId="3" borderId="0" xfId="0" applyFont="1" applyFill="1" applyBorder="1" applyProtection="1"/>
    <xf numFmtId="3" fontId="20" fillId="3" borderId="4" xfId="3" applyNumberFormat="1" applyFont="1" applyFill="1" applyBorder="1" applyAlignment="1" applyProtection="1">
      <alignment horizontal="right" vertical="center" indent="1"/>
      <protection locked="0"/>
    </xf>
    <xf numFmtId="3" fontId="20" fillId="3" borderId="7" xfId="4" applyNumberFormat="1" applyFont="1" applyFill="1" applyBorder="1" applyAlignment="1" applyProtection="1">
      <alignment horizontal="right" vertical="center" indent="1"/>
    </xf>
    <xf numFmtId="3" fontId="20" fillId="3" borderId="7" xfId="4" applyNumberFormat="1" applyFont="1" applyFill="1" applyBorder="1" applyAlignment="1" applyProtection="1">
      <alignment horizontal="right" vertical="center" indent="1"/>
      <protection locked="0"/>
    </xf>
    <xf numFmtId="3" fontId="20" fillId="3" borderId="4" xfId="4" applyNumberFormat="1" applyFont="1" applyFill="1" applyBorder="1" applyAlignment="1" applyProtection="1">
      <alignment horizontal="right" vertical="center" indent="1"/>
      <protection locked="0"/>
    </xf>
    <xf numFmtId="3" fontId="20" fillId="0" borderId="7" xfId="6" applyNumberFormat="1" applyFont="1" applyFill="1" applyBorder="1" applyAlignment="1" applyProtection="1">
      <alignment horizontal="right" vertical="center" indent="1"/>
    </xf>
    <xf numFmtId="3" fontId="20" fillId="0" borderId="7" xfId="4" applyNumberFormat="1" applyFont="1" applyFill="1" applyBorder="1" applyAlignment="1" applyProtection="1">
      <alignment horizontal="right" vertical="center" indent="1"/>
    </xf>
    <xf numFmtId="3" fontId="19" fillId="0" borderId="6" xfId="3" applyNumberFormat="1" applyFont="1" applyFill="1" applyBorder="1" applyAlignment="1" applyProtection="1">
      <alignment horizontal="right" vertical="center" indent="1"/>
    </xf>
    <xf numFmtId="0" fontId="40" fillId="2" borderId="0" xfId="0" applyFont="1" applyFill="1" applyAlignment="1" applyProtection="1">
      <alignment horizontal="right"/>
    </xf>
    <xf numFmtId="0" fontId="20" fillId="2" borderId="0" xfId="0" applyFont="1" applyFill="1" applyBorder="1" applyAlignment="1" applyProtection="1">
      <alignment vertical="top"/>
    </xf>
    <xf numFmtId="0" fontId="20" fillId="2" borderId="0" xfId="0" applyFont="1" applyFill="1" applyBorder="1" applyAlignment="1" applyProtection="1">
      <alignment horizontal="center"/>
    </xf>
    <xf numFmtId="49" fontId="19" fillId="2" borderId="0" xfId="0" applyNumberFormat="1" applyFont="1" applyFill="1" applyBorder="1" applyAlignment="1" applyProtection="1">
      <alignment vertical="center"/>
    </xf>
    <xf numFmtId="0" fontId="19" fillId="2" borderId="5" xfId="0" applyFont="1" applyFill="1" applyBorder="1" applyAlignment="1" applyProtection="1">
      <alignment vertical="center"/>
    </xf>
    <xf numFmtId="0" fontId="24" fillId="2" borderId="5" xfId="0" applyFont="1" applyFill="1" applyBorder="1" applyProtection="1"/>
    <xf numFmtId="3" fontId="19" fillId="3" borderId="7" xfId="0" applyNumberFormat="1" applyFont="1" applyFill="1" applyBorder="1" applyAlignment="1" applyProtection="1">
      <alignment horizontal="right"/>
      <protection locked="0"/>
    </xf>
    <xf numFmtId="0" fontId="19" fillId="2" borderId="6" xfId="0" applyFont="1" applyFill="1" applyBorder="1" applyAlignment="1" applyProtection="1">
      <alignment vertical="center"/>
    </xf>
    <xf numFmtId="0" fontId="24" fillId="2" borderId="6" xfId="0" applyFont="1" applyFill="1" applyBorder="1" applyProtection="1"/>
    <xf numFmtId="0" fontId="20" fillId="2" borderId="6" xfId="0" applyFont="1" applyFill="1" applyBorder="1" applyAlignment="1" applyProtection="1">
      <alignment vertical="center"/>
    </xf>
    <xf numFmtId="3" fontId="19" fillId="3" borderId="7" xfId="0" applyNumberFormat="1" applyFont="1" applyFill="1" applyBorder="1" applyAlignment="1" applyProtection="1">
      <alignment horizontal="right"/>
    </xf>
    <xf numFmtId="3" fontId="20" fillId="3" borderId="4" xfId="0" applyNumberFormat="1" applyFont="1" applyFill="1" applyBorder="1" applyAlignment="1" applyProtection="1">
      <alignment horizontal="right"/>
    </xf>
    <xf numFmtId="0" fontId="19" fillId="0" borderId="0" xfId="0" applyFont="1" applyBorder="1" applyAlignment="1" applyProtection="1">
      <alignment horizontal="left"/>
      <protection locked="0"/>
    </xf>
    <xf numFmtId="3" fontId="20" fillId="0" borderId="0" xfId="4" applyNumberFormat="1" applyFont="1" applyFill="1" applyBorder="1" applyAlignment="1" applyProtection="1">
      <alignment horizontal="right" vertical="center" indent="1"/>
    </xf>
    <xf numFmtId="0" fontId="20" fillId="9" borderId="0" xfId="0" applyFont="1" applyFill="1" applyBorder="1" applyAlignment="1" applyProtection="1">
      <alignment horizontal="right" vertical="center" indent="1"/>
    </xf>
    <xf numFmtId="0" fontId="20" fillId="0" borderId="5" xfId="0" applyFont="1" applyFill="1" applyBorder="1" applyAlignment="1" applyProtection="1">
      <alignment horizontal="left" vertical="center"/>
    </xf>
    <xf numFmtId="3" fontId="19" fillId="0" borderId="7" xfId="4" applyNumberFormat="1" applyFont="1" applyFill="1" applyBorder="1" applyAlignment="1" applyProtection="1">
      <alignment horizontal="right" vertical="center" indent="1"/>
    </xf>
    <xf numFmtId="0" fontId="12" fillId="0" borderId="21" xfId="0" applyFont="1" applyFill="1" applyBorder="1" applyAlignment="1" applyProtection="1">
      <alignment horizontal="center" vertical="center"/>
    </xf>
    <xf numFmtId="0" fontId="19" fillId="0" borderId="6" xfId="0" applyNumberFormat="1" applyFont="1" applyFill="1" applyBorder="1" applyAlignment="1" applyProtection="1">
      <alignment horizontal="center" vertical="center"/>
    </xf>
    <xf numFmtId="0" fontId="19" fillId="0" borderId="19" xfId="0" applyFont="1" applyFill="1" applyBorder="1" applyAlignment="1" applyProtection="1">
      <alignment horizontal="center" vertical="center"/>
      <protection locked="0"/>
    </xf>
    <xf numFmtId="170" fontId="19" fillId="0" borderId="7" xfId="4" applyNumberFormat="1" applyFont="1" applyFill="1" applyBorder="1" applyAlignment="1" applyProtection="1">
      <alignment horizontal="right" vertical="center" indent="1"/>
      <protection locked="0"/>
    </xf>
    <xf numFmtId="3" fontId="20" fillId="0" borderId="23" xfId="4" applyNumberFormat="1" applyFont="1" applyFill="1" applyBorder="1" applyAlignment="1" applyProtection="1">
      <alignment horizontal="right" vertical="center" indent="1"/>
    </xf>
    <xf numFmtId="3" fontId="20" fillId="0" borderId="4" xfId="4" applyNumberFormat="1" applyFont="1" applyFill="1" applyBorder="1" applyAlignment="1" applyProtection="1">
      <alignment horizontal="right" vertical="center" indent="1"/>
      <protection locked="0"/>
    </xf>
    <xf numFmtId="170" fontId="19" fillId="0" borderId="20" xfId="4" applyNumberFormat="1" applyFont="1" applyFill="1" applyBorder="1" applyAlignment="1" applyProtection="1">
      <alignment horizontal="right" vertical="center" indent="1"/>
      <protection locked="0"/>
    </xf>
    <xf numFmtId="9" fontId="19" fillId="0" borderId="6" xfId="0" applyNumberFormat="1" applyFont="1" applyFill="1" applyBorder="1" applyAlignment="1" applyProtection="1">
      <alignment horizontal="center" vertical="center"/>
    </xf>
    <xf numFmtId="0" fontId="19" fillId="0" borderId="5" xfId="3" applyFont="1" applyFill="1" applyBorder="1" applyAlignment="1" applyProtection="1">
      <alignment vertical="center" wrapText="1"/>
    </xf>
    <xf numFmtId="0" fontId="0" fillId="0" borderId="6" xfId="0" applyBorder="1" applyAlignment="1" applyProtection="1">
      <alignment vertical="center"/>
    </xf>
    <xf numFmtId="2" fontId="19" fillId="0" borderId="7" xfId="0" applyNumberFormat="1" applyFont="1" applyFill="1" applyBorder="1" applyAlignment="1" applyProtection="1">
      <alignment vertical="center"/>
      <protection locked="0"/>
    </xf>
    <xf numFmtId="0" fontId="19" fillId="0" borderId="0" xfId="0" applyFont="1" applyBorder="1" applyAlignment="1" applyProtection="1">
      <alignment horizontal="left"/>
    </xf>
    <xf numFmtId="3" fontId="19" fillId="3" borderId="7" xfId="0" applyNumberFormat="1" applyFont="1" applyFill="1" applyBorder="1" applyAlignment="1" applyProtection="1">
      <alignment horizontal="right"/>
    </xf>
    <xf numFmtId="0" fontId="20" fillId="8" borderId="0" xfId="0" applyFont="1" applyFill="1" applyBorder="1" applyAlignment="1" applyProtection="1">
      <alignment horizontal="center" vertical="center" wrapText="1"/>
    </xf>
    <xf numFmtId="0" fontId="27" fillId="3" borderId="0" xfId="0" applyFont="1" applyFill="1" applyBorder="1" applyAlignment="1" applyProtection="1">
      <alignment horizontal="center"/>
    </xf>
    <xf numFmtId="0" fontId="0" fillId="3" borderId="0" xfId="0" applyFill="1" applyAlignment="1" applyProtection="1">
      <alignment horizontal="center"/>
    </xf>
    <xf numFmtId="0" fontId="27" fillId="3" borderId="0" xfId="0" quotePrefix="1" applyFont="1" applyFill="1" applyBorder="1" applyAlignment="1" applyProtection="1">
      <alignment horizontal="center"/>
    </xf>
    <xf numFmtId="0" fontId="27" fillId="3" borderId="0" xfId="0" applyFont="1" applyFill="1" applyAlignment="1" applyProtection="1">
      <alignment horizontal="center"/>
    </xf>
    <xf numFmtId="0" fontId="13" fillId="3" borderId="0" xfId="0" applyFont="1" applyFill="1" applyBorder="1" applyAlignment="1" applyProtection="1">
      <protection locked="0"/>
    </xf>
    <xf numFmtId="0" fontId="38" fillId="3" borderId="0" xfId="0" applyFont="1" applyFill="1" applyBorder="1" applyAlignment="1" applyProtection="1">
      <protection locked="0"/>
    </xf>
    <xf numFmtId="0" fontId="13" fillId="3" borderId="6" xfId="0" applyFont="1" applyFill="1" applyBorder="1" applyAlignment="1" applyProtection="1">
      <protection locked="0"/>
    </xf>
    <xf numFmtId="0" fontId="38" fillId="3" borderId="6" xfId="0" applyFont="1" applyFill="1" applyBorder="1" applyAlignment="1" applyProtection="1">
      <protection locked="0"/>
    </xf>
    <xf numFmtId="0" fontId="8" fillId="3" borderId="0" xfId="0" applyFont="1" applyFill="1" applyBorder="1" applyAlignment="1" applyProtection="1">
      <alignment horizontal="left"/>
    </xf>
    <xf numFmtId="0" fontId="35" fillId="3" borderId="0" xfId="0" applyFont="1" applyFill="1" applyBorder="1" applyAlignment="1" applyProtection="1">
      <alignment horizontal="left"/>
    </xf>
    <xf numFmtId="0" fontId="9" fillId="2" borderId="0" xfId="0" applyFont="1" applyFill="1" applyBorder="1" applyAlignment="1" applyProtection="1">
      <alignment horizontal="left"/>
    </xf>
    <xf numFmtId="0" fontId="23" fillId="3" borderId="0" xfId="0" applyFont="1" applyFill="1" applyAlignment="1" applyProtection="1">
      <alignment wrapText="1"/>
    </xf>
    <xf numFmtId="0" fontId="24" fillId="3" borderId="0" xfId="0" applyFont="1" applyFill="1" applyAlignment="1" applyProtection="1">
      <alignment wrapText="1"/>
    </xf>
    <xf numFmtId="0" fontId="16" fillId="2" borderId="5" xfId="0" applyFont="1" applyFill="1" applyBorder="1" applyAlignment="1" applyProtection="1">
      <protection locked="0"/>
    </xf>
    <xf numFmtId="0" fontId="38" fillId="0" borderId="5" xfId="0" applyFont="1" applyBorder="1" applyAlignment="1" applyProtection="1">
      <protection locked="0"/>
    </xf>
    <xf numFmtId="0" fontId="39" fillId="3" borderId="6" xfId="0" applyFont="1" applyFill="1" applyBorder="1" applyAlignment="1" applyProtection="1">
      <protection locked="0"/>
    </xf>
    <xf numFmtId="49" fontId="13" fillId="3" borderId="6" xfId="0" applyNumberFormat="1" applyFont="1" applyFill="1" applyBorder="1" applyAlignment="1" applyProtection="1">
      <protection locked="0"/>
    </xf>
    <xf numFmtId="49" fontId="38" fillId="3" borderId="6" xfId="0" applyNumberFormat="1" applyFont="1" applyFill="1" applyBorder="1" applyAlignment="1" applyProtection="1">
      <protection locked="0"/>
    </xf>
    <xf numFmtId="0" fontId="39" fillId="2" borderId="6" xfId="0" applyFont="1" applyFill="1" applyBorder="1" applyAlignment="1" applyProtection="1">
      <protection locked="0"/>
    </xf>
    <xf numFmtId="0" fontId="38" fillId="0" borderId="6" xfId="0" applyFont="1" applyBorder="1" applyAlignment="1" applyProtection="1">
      <protection locked="0"/>
    </xf>
    <xf numFmtId="0" fontId="13" fillId="3" borderId="5" xfId="0" applyFont="1" applyFill="1" applyBorder="1" applyAlignment="1" applyProtection="1">
      <protection locked="0"/>
    </xf>
    <xf numFmtId="0" fontId="38" fillId="3" borderId="5" xfId="0" applyFont="1" applyFill="1" applyBorder="1" applyAlignment="1" applyProtection="1">
      <protection locked="0"/>
    </xf>
    <xf numFmtId="0" fontId="13" fillId="2" borderId="18" xfId="0" applyFont="1" applyFill="1" applyBorder="1" applyAlignment="1" applyProtection="1">
      <protection locked="0"/>
    </xf>
    <xf numFmtId="0" fontId="38" fillId="0" borderId="18" xfId="0" applyFont="1" applyBorder="1" applyAlignment="1" applyProtection="1">
      <protection locked="0"/>
    </xf>
    <xf numFmtId="0" fontId="13" fillId="2" borderId="6" xfId="0" applyFont="1" applyFill="1" applyBorder="1" applyAlignment="1" applyProtection="1">
      <protection locked="0"/>
    </xf>
    <xf numFmtId="0" fontId="20" fillId="0" borderId="0" xfId="0" applyFont="1" applyAlignment="1" applyProtection="1">
      <alignment horizontal="center" wrapText="1"/>
    </xf>
    <xf numFmtId="0" fontId="20" fillId="0" borderId="0" xfId="0" applyFont="1" applyAlignment="1" applyProtection="1">
      <alignment wrapText="1"/>
    </xf>
    <xf numFmtId="0" fontId="19" fillId="0" borderId="6" xfId="3"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6" xfId="0" applyBorder="1" applyAlignment="1" applyProtection="1">
      <alignment vertical="center"/>
      <protection locked="0"/>
    </xf>
    <xf numFmtId="0" fontId="19" fillId="0" borderId="6" xfId="0" applyFont="1" applyFill="1" applyBorder="1" applyAlignment="1" applyProtection="1">
      <alignment vertical="center"/>
      <protection locked="0"/>
    </xf>
    <xf numFmtId="0" fontId="19" fillId="0" borderId="5" xfId="3" applyFont="1" applyFill="1" applyBorder="1" applyAlignment="1" applyProtection="1">
      <alignment vertical="center"/>
      <protection locked="0"/>
    </xf>
    <xf numFmtId="0" fontId="0" fillId="0" borderId="5" xfId="0" applyBorder="1" applyAlignment="1" applyProtection="1">
      <alignment vertical="center"/>
      <protection locked="0"/>
    </xf>
    <xf numFmtId="3" fontId="20" fillId="0" borderId="4" xfId="0" applyNumberFormat="1" applyFont="1" applyBorder="1" applyAlignment="1">
      <alignment horizontal="right" vertical="center" indent="1"/>
    </xf>
    <xf numFmtId="3" fontId="19" fillId="0" borderId="7" xfId="0" applyNumberFormat="1" applyFont="1" applyBorder="1" applyAlignment="1" applyProtection="1">
      <alignment horizontal="right" vertical="center" indent="1"/>
      <protection locked="0"/>
    </xf>
    <xf numFmtId="3" fontId="19" fillId="0" borderId="23" xfId="0" applyNumberFormat="1" applyFont="1" applyBorder="1" applyAlignment="1" applyProtection="1">
      <alignment horizontal="right" vertical="center" indent="1"/>
      <protection locked="0"/>
    </xf>
    <xf numFmtId="0" fontId="19" fillId="0" borderId="7" xfId="0" applyFont="1" applyBorder="1" applyAlignment="1">
      <alignment vertical="top" wrapText="1"/>
    </xf>
    <xf numFmtId="0" fontId="19" fillId="0" borderId="0" xfId="0" applyFont="1" applyAlignment="1" applyProtection="1">
      <alignment horizontal="left" indent="1"/>
      <protection locked="0"/>
    </xf>
    <xf numFmtId="0" fontId="0" fillId="0" borderId="0" xfId="0" applyAlignment="1" applyProtection="1">
      <alignment horizontal="left" indent="1"/>
      <protection locked="0"/>
    </xf>
    <xf numFmtId="0" fontId="19" fillId="0" borderId="0" xfId="0" applyFont="1" applyAlignment="1">
      <alignment vertical="top" wrapText="1"/>
    </xf>
    <xf numFmtId="3" fontId="19" fillId="3" borderId="31" xfId="0" applyNumberFormat="1" applyFont="1" applyFill="1" applyBorder="1" applyAlignment="1" applyProtection="1">
      <alignment horizontal="right" vertical="center" indent="1"/>
      <protection locked="0"/>
    </xf>
    <xf numFmtId="3" fontId="19" fillId="3" borderId="30" xfId="0" applyNumberFormat="1" applyFont="1" applyFill="1" applyBorder="1" applyAlignment="1" applyProtection="1">
      <alignment horizontal="right" vertical="center" indent="1"/>
      <protection locked="0"/>
    </xf>
    <xf numFmtId="3" fontId="19" fillId="3" borderId="29" xfId="0" applyNumberFormat="1" applyFont="1" applyFill="1" applyBorder="1" applyAlignment="1" applyProtection="1">
      <alignment horizontal="right" vertical="center" indent="1"/>
      <protection locked="0"/>
    </xf>
    <xf numFmtId="3" fontId="19" fillId="3" borderId="28" xfId="0" applyNumberFormat="1" applyFont="1" applyFill="1" applyBorder="1" applyAlignment="1" applyProtection="1">
      <alignment horizontal="right" vertical="center" indent="1"/>
      <protection locked="0"/>
    </xf>
    <xf numFmtId="3" fontId="19" fillId="9" borderId="31" xfId="0" applyNumberFormat="1" applyFont="1" applyFill="1" applyBorder="1" applyAlignment="1" applyProtection="1">
      <alignment horizontal="right" vertical="center" indent="1"/>
      <protection locked="0"/>
    </xf>
    <xf numFmtId="3" fontId="19" fillId="9" borderId="30" xfId="0" applyNumberFormat="1" applyFont="1" applyFill="1" applyBorder="1" applyAlignment="1" applyProtection="1">
      <alignment horizontal="right" vertical="center" indent="1"/>
      <protection locked="0"/>
    </xf>
    <xf numFmtId="3" fontId="19" fillId="9" borderId="29" xfId="0" applyNumberFormat="1" applyFont="1" applyFill="1" applyBorder="1" applyAlignment="1" applyProtection="1">
      <alignment horizontal="right" vertical="center" indent="1"/>
      <protection locked="0"/>
    </xf>
    <xf numFmtId="3" fontId="19" fillId="9" borderId="28" xfId="0" applyNumberFormat="1" applyFont="1" applyFill="1" applyBorder="1" applyAlignment="1" applyProtection="1">
      <alignment horizontal="right" vertical="center" indent="1"/>
      <protection locked="0"/>
    </xf>
    <xf numFmtId="3" fontId="19" fillId="3" borderId="32" xfId="0" applyNumberFormat="1" applyFont="1" applyFill="1" applyBorder="1" applyAlignment="1" applyProtection="1">
      <alignment horizontal="right" vertical="center" indent="1"/>
      <protection locked="0"/>
    </xf>
    <xf numFmtId="3" fontId="19" fillId="3" borderId="33" xfId="0" applyNumberFormat="1" applyFont="1" applyFill="1" applyBorder="1" applyAlignment="1" applyProtection="1">
      <alignment horizontal="right" vertical="center" indent="1"/>
      <protection locked="0"/>
    </xf>
    <xf numFmtId="10" fontId="19" fillId="9" borderId="31" xfId="0" applyNumberFormat="1" applyFont="1" applyFill="1" applyBorder="1" applyAlignment="1" applyProtection="1">
      <alignment horizontal="right" vertical="center" indent="1"/>
      <protection locked="0"/>
    </xf>
    <xf numFmtId="10" fontId="19" fillId="9" borderId="30" xfId="0" applyNumberFormat="1" applyFont="1" applyFill="1" applyBorder="1" applyAlignment="1" applyProtection="1">
      <alignment horizontal="right" vertical="center" indent="1"/>
      <protection locked="0"/>
    </xf>
    <xf numFmtId="10" fontId="19" fillId="3" borderId="31" xfId="0" applyNumberFormat="1" applyFont="1" applyFill="1" applyBorder="1" applyAlignment="1" applyProtection="1">
      <alignment horizontal="right" vertical="center" indent="1"/>
      <protection locked="0"/>
    </xf>
    <xf numFmtId="10" fontId="19" fillId="3" borderId="30" xfId="0" applyNumberFormat="1" applyFont="1" applyFill="1" applyBorder="1" applyAlignment="1" applyProtection="1">
      <alignment horizontal="right" vertical="center" indent="1"/>
      <protection locked="0"/>
    </xf>
    <xf numFmtId="3" fontId="19" fillId="9" borderId="32" xfId="0" applyNumberFormat="1" applyFont="1" applyFill="1" applyBorder="1" applyAlignment="1" applyProtection="1">
      <alignment horizontal="right" vertical="center" indent="1"/>
      <protection locked="0"/>
    </xf>
    <xf numFmtId="3" fontId="19" fillId="9" borderId="33" xfId="0" applyNumberFormat="1" applyFont="1" applyFill="1" applyBorder="1" applyAlignment="1" applyProtection="1">
      <alignment horizontal="right" vertical="center" indent="1"/>
      <protection locked="0"/>
    </xf>
    <xf numFmtId="0" fontId="13" fillId="0" borderId="1" xfId="0" applyFont="1" applyBorder="1" applyAlignment="1">
      <alignment horizontal="center"/>
    </xf>
    <xf numFmtId="0" fontId="19" fillId="9" borderId="29" xfId="0" applyFont="1" applyFill="1" applyBorder="1" applyAlignment="1" applyProtection="1">
      <alignment vertical="center"/>
      <protection locked="0"/>
    </xf>
    <xf numFmtId="0" fontId="19" fillId="9" borderId="28" xfId="0" applyFont="1" applyFill="1" applyBorder="1" applyAlignment="1" applyProtection="1">
      <alignment vertical="center"/>
      <protection locked="0"/>
    </xf>
    <xf numFmtId="49" fontId="19" fillId="9" borderId="29" xfId="0" applyNumberFormat="1" applyFont="1" applyFill="1" applyBorder="1" applyAlignment="1" applyProtection="1">
      <alignment vertical="center"/>
      <protection locked="0"/>
    </xf>
    <xf numFmtId="49" fontId="19" fillId="9" borderId="28" xfId="0" applyNumberFormat="1" applyFont="1" applyFill="1" applyBorder="1" applyAlignment="1" applyProtection="1">
      <alignment vertical="center"/>
      <protection locked="0"/>
    </xf>
    <xf numFmtId="0" fontId="19" fillId="3" borderId="32" xfId="0" applyFont="1" applyFill="1" applyBorder="1" applyAlignment="1" applyProtection="1">
      <alignment vertical="center"/>
      <protection locked="0"/>
    </xf>
    <xf numFmtId="0" fontId="19" fillId="3" borderId="33" xfId="0" applyFont="1" applyFill="1" applyBorder="1" applyAlignment="1" applyProtection="1">
      <alignment vertical="center"/>
      <protection locked="0"/>
    </xf>
    <xf numFmtId="0" fontId="19" fillId="9" borderId="32" xfId="0" applyFont="1" applyFill="1" applyBorder="1" applyAlignment="1" applyProtection="1">
      <alignment vertical="center"/>
      <protection locked="0"/>
    </xf>
    <xf numFmtId="0" fontId="19" fillId="9" borderId="33" xfId="0" applyFont="1" applyFill="1" applyBorder="1" applyAlignment="1" applyProtection="1">
      <alignment vertical="center"/>
      <protection locked="0"/>
    </xf>
    <xf numFmtId="0" fontId="19" fillId="3" borderId="29" xfId="0" applyFont="1" applyFill="1" applyBorder="1" applyAlignment="1" applyProtection="1">
      <alignment vertical="center"/>
      <protection locked="0"/>
    </xf>
    <xf numFmtId="0" fontId="19" fillId="3" borderId="28" xfId="0" applyFont="1" applyFill="1" applyBorder="1" applyAlignment="1" applyProtection="1">
      <alignment vertical="center"/>
      <protection locked="0"/>
    </xf>
    <xf numFmtId="49" fontId="19" fillId="3" borderId="29" xfId="0" applyNumberFormat="1" applyFont="1" applyFill="1" applyBorder="1" applyAlignment="1" applyProtection="1">
      <alignment vertical="center"/>
      <protection locked="0"/>
    </xf>
    <xf numFmtId="49" fontId="19" fillId="3" borderId="28" xfId="0" applyNumberFormat="1" applyFont="1" applyFill="1" applyBorder="1" applyAlignment="1" applyProtection="1">
      <alignment vertical="center"/>
      <protection locked="0"/>
    </xf>
    <xf numFmtId="0" fontId="1" fillId="3" borderId="0" xfId="0" applyFont="1" applyFill="1" applyAlignment="1">
      <alignment horizontal="left" vertical="center"/>
    </xf>
    <xf numFmtId="0" fontId="0" fillId="0" borderId="0" xfId="0" applyAlignment="1">
      <alignment vertical="center"/>
    </xf>
    <xf numFmtId="0" fontId="19" fillId="3" borderId="0" xfId="3" applyFont="1" applyFill="1" applyBorder="1" applyAlignment="1" applyProtection="1">
      <alignment vertical="center"/>
      <protection locked="0" hidden="1"/>
    </xf>
    <xf numFmtId="0" fontId="1" fillId="2" borderId="0" xfId="0" applyFont="1" applyFill="1" applyBorder="1" applyAlignment="1" applyProtection="1">
      <alignment vertical="top"/>
      <protection hidden="1"/>
    </xf>
    <xf numFmtId="0" fontId="19" fillId="0" borderId="0" xfId="0" applyFont="1" applyBorder="1" applyAlignment="1" applyProtection="1">
      <alignment vertical="center" wrapText="1"/>
    </xf>
    <xf numFmtId="0" fontId="37" fillId="0" borderId="0" xfId="0" applyFont="1" applyAlignment="1" applyProtection="1">
      <alignment vertical="center" wrapText="1"/>
    </xf>
    <xf numFmtId="0" fontId="37" fillId="0" borderId="0" xfId="0" applyFont="1" applyBorder="1" applyAlignment="1" applyProtection="1">
      <alignment vertical="center" wrapText="1"/>
    </xf>
    <xf numFmtId="3" fontId="19" fillId="3" borderId="7" xfId="0" applyNumberFormat="1" applyFont="1" applyFill="1" applyBorder="1" applyAlignment="1" applyProtection="1">
      <alignment horizontal="right"/>
    </xf>
    <xf numFmtId="3" fontId="19" fillId="3" borderId="23" xfId="0" applyNumberFormat="1" applyFont="1" applyFill="1" applyBorder="1" applyAlignment="1" applyProtection="1">
      <alignment horizontal="right"/>
    </xf>
  </cellXfs>
  <cellStyles count="9">
    <cellStyle name="Avertissement" xfId="2" builtinId="11"/>
    <cellStyle name="Calcul" xfId="4" builtinId="22"/>
    <cellStyle name="Comma 2" xfId="7"/>
    <cellStyle name="Currency 2" xfId="8"/>
    <cellStyle name="Entrée" xfId="3" builtinId="20"/>
    <cellStyle name="Normal" xfId="0" builtinId="0"/>
    <cellStyle name="Pourcentage" xfId="1" builtinId="5"/>
    <cellStyle name="Sortie" xfId="6" builtinId="21"/>
    <cellStyle name="Vérification" xfId="5"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xdr:colOff>
      <xdr:row>1</xdr:row>
      <xdr:rowOff>106680</xdr:rowOff>
    </xdr:from>
    <xdr:to>
      <xdr:col>1</xdr:col>
      <xdr:colOff>952500</xdr:colOff>
      <xdr:row>6</xdr:row>
      <xdr:rowOff>121920</xdr:rowOff>
    </xdr:to>
    <xdr:pic>
      <xdr:nvPicPr>
        <xdr:cNvPr id="5" name="Image 4"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16002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1303021</xdr:colOff>
      <xdr:row>1</xdr:row>
      <xdr:rowOff>76201</xdr:rowOff>
    </xdr:from>
    <xdr:to>
      <xdr:col>3</xdr:col>
      <xdr:colOff>533401</xdr:colOff>
      <xdr:row>6</xdr:row>
      <xdr:rowOff>119641</xdr:rowOff>
    </xdr:to>
    <xdr:sp macro="" textlink="">
      <xdr:nvSpPr>
        <xdr:cNvPr id="6" name="Text Box 1"/>
        <xdr:cNvSpPr txBox="1">
          <a:spLocks noChangeArrowheads="1"/>
        </xdr:cNvSpPr>
      </xdr:nvSpPr>
      <xdr:spPr bwMode="auto">
        <a:xfrm>
          <a:off x="1345750" y="127476"/>
          <a:ext cx="1589019" cy="855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solidFill>
                <a:sysClr val="windowText" lastClr="000000"/>
              </a:solidFill>
              <a:effectLst/>
              <a:latin typeface="Fujiyama-LightCondensed"/>
              <a:ea typeface="Times"/>
              <a:cs typeface="Times New Roman"/>
            </a:rPr>
            <a:t>Departement für finanzen und Energie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Kantnale</a:t>
          </a:r>
          <a:r>
            <a:rPr lang="fr-FR" sz="900" baseline="0">
              <a:solidFill>
                <a:sysClr val="windowText" lastClr="000000"/>
              </a:solidFill>
              <a:effectLst/>
              <a:latin typeface="Fujiyama-LightCondensed"/>
              <a:ea typeface="Times"/>
              <a:cs typeface="Times New Roman"/>
            </a:rPr>
            <a:t> Steuerverwaltung</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Einschätzung der jur. Personen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solidFill>
                <a:sysClr val="windowText" lastClr="000000"/>
              </a:solidFill>
              <a:effectLst/>
              <a:latin typeface="Fujiyama-LightCondensed"/>
              <a:ea typeface="Times"/>
              <a:cs typeface="Times New Roman"/>
            </a:rPr>
            <a:t> </a:t>
          </a:r>
        </a:p>
        <a:p>
          <a:pPr>
            <a:lnSpc>
              <a:spcPts val="960"/>
            </a:lnSpc>
            <a:spcAft>
              <a:spcPts val="0"/>
            </a:spcAft>
          </a:pPr>
          <a:r>
            <a:rPr lang="fr-CH" sz="900" b="0">
              <a:effectLst/>
              <a:latin typeface="Fujiyama-LightCondensed"/>
              <a:ea typeface="Times"/>
              <a:cs typeface="Times New Roman"/>
            </a:rPr>
            <a:t>Av. de la Gare 35</a:t>
          </a:r>
        </a:p>
        <a:p>
          <a:pPr>
            <a:lnSpc>
              <a:spcPts val="960"/>
            </a:lnSpc>
            <a:spcAft>
              <a:spcPts val="0"/>
            </a:spcAft>
          </a:pPr>
          <a:r>
            <a:rPr lang="fr-CH" sz="900" b="0">
              <a:effectLst/>
              <a:latin typeface="Fujiyama-LightCondensed"/>
              <a:ea typeface="Times"/>
              <a:cs typeface="Times New Roman"/>
            </a:rPr>
            <a:t>1951</a:t>
          </a:r>
          <a:r>
            <a:rPr lang="fr-CH" sz="900" b="0" baseline="0">
              <a:effectLst/>
              <a:latin typeface="Fujiyama-LightCondensed"/>
              <a:ea typeface="Times"/>
              <a:cs typeface="Times New Roman"/>
            </a:rPr>
            <a:t> Sion</a:t>
          </a:r>
          <a:endParaRPr lang="fr-CH" sz="900" b="0">
            <a:effectLst/>
            <a:latin typeface="Fujiyama-LightCondensed"/>
            <a:ea typeface="Times"/>
            <a:cs typeface="Times New Roman"/>
          </a:endParaRPr>
        </a:p>
        <a:p>
          <a:pPr>
            <a:lnSpc>
              <a:spcPts val="960"/>
            </a:lnSpc>
            <a:spcAft>
              <a:spcPts val="0"/>
            </a:spcAft>
          </a:pPr>
          <a:endParaRPr lang="fr-CH" sz="900" b="1">
            <a:effectLst/>
            <a:latin typeface="CL Futura CondensedLight"/>
            <a:ea typeface="Times"/>
            <a:cs typeface="Times New Roman"/>
          </a:endParaRPr>
        </a:p>
      </xdr:txBody>
    </xdr:sp>
    <xdr:clientData/>
  </xdr:twoCellAnchor>
  <xdr:twoCellAnchor>
    <xdr:from>
      <xdr:col>4</xdr:col>
      <xdr:colOff>718705</xdr:colOff>
      <xdr:row>7</xdr:row>
      <xdr:rowOff>0</xdr:rowOff>
    </xdr:from>
    <xdr:to>
      <xdr:col>10</xdr:col>
      <xdr:colOff>831274</xdr:colOff>
      <xdr:row>10</xdr:row>
      <xdr:rowOff>30480</xdr:rowOff>
    </xdr:to>
    <xdr:sp macro="" textlink="">
      <xdr:nvSpPr>
        <xdr:cNvPr id="7" name="Text Box 7"/>
        <xdr:cNvSpPr txBox="1">
          <a:spLocks noChangeArrowheads="1"/>
        </xdr:cNvSpPr>
      </xdr:nvSpPr>
      <xdr:spPr bwMode="auto">
        <a:xfrm>
          <a:off x="3593523" y="1082386"/>
          <a:ext cx="3177887"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          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200025</xdr:rowOff>
        </xdr:from>
        <xdr:to>
          <xdr:col>2</xdr:col>
          <xdr:colOff>704850</xdr:colOff>
          <xdr:row>34</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internationale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190500</xdr:rowOff>
        </xdr:from>
        <xdr:to>
          <xdr:col>2</xdr:col>
          <xdr:colOff>704850</xdr:colOff>
          <xdr:row>35</xdr:row>
          <xdr:rowOff>142875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interkantonale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190500</xdr:rowOff>
        </xdr:from>
        <xdr:to>
          <xdr:col>2</xdr:col>
          <xdr:colOff>704850</xdr:colOff>
          <xdr:row>36</xdr:row>
          <xdr:rowOff>142875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interkommunale Aufteilung</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27</xdr:row>
          <xdr:rowOff>28575</xdr:rowOff>
        </xdr:from>
        <xdr:to>
          <xdr:col>1</xdr:col>
          <xdr:colOff>533400</xdr:colOff>
          <xdr:row>27</xdr:row>
          <xdr:rowOff>180975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28575</xdr:rowOff>
        </xdr:from>
        <xdr:to>
          <xdr:col>3</xdr:col>
          <xdr:colOff>533400</xdr:colOff>
          <xdr:row>27</xdr:row>
          <xdr:rowOff>180975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28575</xdr:rowOff>
        </xdr:from>
        <xdr:to>
          <xdr:col>5</xdr:col>
          <xdr:colOff>533400</xdr:colOff>
          <xdr:row>27</xdr:row>
          <xdr:rowOff>180975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28575</xdr:rowOff>
        </xdr:from>
        <xdr:to>
          <xdr:col>7</xdr:col>
          <xdr:colOff>533400</xdr:colOff>
          <xdr:row>27</xdr:row>
          <xdr:rowOff>180975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28575</xdr:rowOff>
        </xdr:from>
        <xdr:to>
          <xdr:col>1</xdr:col>
          <xdr:colOff>533400</xdr:colOff>
          <xdr:row>34</xdr:row>
          <xdr:rowOff>180975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28575</xdr:rowOff>
        </xdr:from>
        <xdr:to>
          <xdr:col>7</xdr:col>
          <xdr:colOff>533400</xdr:colOff>
          <xdr:row>34</xdr:row>
          <xdr:rowOff>180975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9525</xdr:rowOff>
        </xdr:from>
        <xdr:to>
          <xdr:col>3</xdr:col>
          <xdr:colOff>533400</xdr:colOff>
          <xdr:row>34</xdr:row>
          <xdr:rowOff>161925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38100</xdr:rowOff>
        </xdr:from>
        <xdr:to>
          <xdr:col>3</xdr:col>
          <xdr:colOff>533400</xdr:colOff>
          <xdr:row>45</xdr:row>
          <xdr:rowOff>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28575</xdr:rowOff>
        </xdr:from>
        <xdr:to>
          <xdr:col>5</xdr:col>
          <xdr:colOff>533400</xdr:colOff>
          <xdr:row>34</xdr:row>
          <xdr:rowOff>180975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38100</xdr:rowOff>
        </xdr:from>
        <xdr:to>
          <xdr:col>3</xdr:col>
          <xdr:colOff>533400</xdr:colOff>
          <xdr:row>44</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38100</xdr:rowOff>
        </xdr:from>
        <xdr:to>
          <xdr:col>3</xdr:col>
          <xdr:colOff>533400</xdr:colOff>
          <xdr:row>43</xdr:row>
          <xdr:rowOff>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38100</xdr:rowOff>
        </xdr:from>
        <xdr:to>
          <xdr:col>3</xdr:col>
          <xdr:colOff>533400</xdr:colOff>
          <xdr:row>40</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38100</xdr:rowOff>
        </xdr:from>
        <xdr:to>
          <xdr:col>3</xdr:col>
          <xdr:colOff>533400</xdr:colOff>
          <xdr:row>46</xdr:row>
          <xdr:rowOff>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38100</xdr:rowOff>
        </xdr:from>
        <xdr:to>
          <xdr:col>3</xdr:col>
          <xdr:colOff>523875</xdr:colOff>
          <xdr:row>47</xdr:row>
          <xdr:rowOff>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38100</xdr:rowOff>
        </xdr:from>
        <xdr:to>
          <xdr:col>3</xdr:col>
          <xdr:colOff>533400</xdr:colOff>
          <xdr:row>50</xdr:row>
          <xdr:rowOff>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28575</xdr:rowOff>
        </xdr:from>
        <xdr:to>
          <xdr:col>1</xdr:col>
          <xdr:colOff>533400</xdr:colOff>
          <xdr:row>31</xdr:row>
          <xdr:rowOff>323850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19050</xdr:rowOff>
        </xdr:from>
        <xdr:to>
          <xdr:col>3</xdr:col>
          <xdr:colOff>533400</xdr:colOff>
          <xdr:row>31</xdr:row>
          <xdr:rowOff>314325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28575</xdr:rowOff>
        </xdr:from>
        <xdr:to>
          <xdr:col>5</xdr:col>
          <xdr:colOff>523875</xdr:colOff>
          <xdr:row>31</xdr:row>
          <xdr:rowOff>323850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28575</xdr:rowOff>
        </xdr:from>
        <xdr:to>
          <xdr:col>7</xdr:col>
          <xdr:colOff>523875</xdr:colOff>
          <xdr:row>31</xdr:row>
          <xdr:rowOff>323850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28575</xdr:rowOff>
        </xdr:from>
        <xdr:to>
          <xdr:col>2</xdr:col>
          <xdr:colOff>523875</xdr:colOff>
          <xdr:row>27</xdr:row>
          <xdr:rowOff>180975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28575</xdr:rowOff>
        </xdr:from>
        <xdr:to>
          <xdr:col>4</xdr:col>
          <xdr:colOff>523875</xdr:colOff>
          <xdr:row>27</xdr:row>
          <xdr:rowOff>180975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28575</xdr:rowOff>
        </xdr:from>
        <xdr:to>
          <xdr:col>6</xdr:col>
          <xdr:colOff>514350</xdr:colOff>
          <xdr:row>27</xdr:row>
          <xdr:rowOff>180975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28575</xdr:rowOff>
        </xdr:from>
        <xdr:to>
          <xdr:col>8</xdr:col>
          <xdr:colOff>523875</xdr:colOff>
          <xdr:row>27</xdr:row>
          <xdr:rowOff>180975</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28575</xdr:rowOff>
        </xdr:from>
        <xdr:to>
          <xdr:col>2</xdr:col>
          <xdr:colOff>514350</xdr:colOff>
          <xdr:row>34</xdr:row>
          <xdr:rowOff>171450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38100</xdr:rowOff>
        </xdr:from>
        <xdr:to>
          <xdr:col>4</xdr:col>
          <xdr:colOff>533400</xdr:colOff>
          <xdr:row>40</xdr:row>
          <xdr:rowOff>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38100</xdr:rowOff>
        </xdr:from>
        <xdr:to>
          <xdr:col>4</xdr:col>
          <xdr:colOff>533400</xdr:colOff>
          <xdr:row>43</xdr:row>
          <xdr:rowOff>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38100</xdr:rowOff>
        </xdr:from>
        <xdr:to>
          <xdr:col>4</xdr:col>
          <xdr:colOff>533400</xdr:colOff>
          <xdr:row>44</xdr:row>
          <xdr:rowOff>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38100</xdr:rowOff>
        </xdr:from>
        <xdr:to>
          <xdr:col>4</xdr:col>
          <xdr:colOff>533400</xdr:colOff>
          <xdr:row>45</xdr:row>
          <xdr:rowOff>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38100</xdr:rowOff>
        </xdr:from>
        <xdr:to>
          <xdr:col>4</xdr:col>
          <xdr:colOff>533400</xdr:colOff>
          <xdr:row>46</xdr:row>
          <xdr:rowOff>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28575</xdr:rowOff>
        </xdr:from>
        <xdr:to>
          <xdr:col>8</xdr:col>
          <xdr:colOff>514350</xdr:colOff>
          <xdr:row>34</xdr:row>
          <xdr:rowOff>180975</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46</xdr:row>
          <xdr:rowOff>38100</xdr:rowOff>
        </xdr:from>
        <xdr:to>
          <xdr:col>4</xdr:col>
          <xdr:colOff>523875</xdr:colOff>
          <xdr:row>47</xdr:row>
          <xdr:rowOff>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28575</xdr:rowOff>
        </xdr:from>
        <xdr:to>
          <xdr:col>6</xdr:col>
          <xdr:colOff>523875</xdr:colOff>
          <xdr:row>34</xdr:row>
          <xdr:rowOff>180975</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38100</xdr:rowOff>
        </xdr:from>
        <xdr:to>
          <xdr:col>4</xdr:col>
          <xdr:colOff>533400</xdr:colOff>
          <xdr:row>50</xdr:row>
          <xdr:rowOff>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28575</xdr:rowOff>
        </xdr:from>
        <xdr:to>
          <xdr:col>4</xdr:col>
          <xdr:colOff>533400</xdr:colOff>
          <xdr:row>34</xdr:row>
          <xdr:rowOff>180975</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28575</xdr:rowOff>
        </xdr:from>
        <xdr:to>
          <xdr:col>2</xdr:col>
          <xdr:colOff>523875</xdr:colOff>
          <xdr:row>31</xdr:row>
          <xdr:rowOff>323850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28575</xdr:rowOff>
        </xdr:from>
        <xdr:to>
          <xdr:col>8</xdr:col>
          <xdr:colOff>523875</xdr:colOff>
          <xdr:row>31</xdr:row>
          <xdr:rowOff>323850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28575</xdr:rowOff>
        </xdr:from>
        <xdr:to>
          <xdr:col>6</xdr:col>
          <xdr:colOff>523875</xdr:colOff>
          <xdr:row>31</xdr:row>
          <xdr:rowOff>323850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4</xdr:col>
          <xdr:colOff>523875</xdr:colOff>
          <xdr:row>31</xdr:row>
          <xdr:rowOff>323850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38100</xdr:rowOff>
        </xdr:from>
        <xdr:to>
          <xdr:col>3</xdr:col>
          <xdr:colOff>523875</xdr:colOff>
          <xdr:row>48</xdr:row>
          <xdr:rowOff>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38100</xdr:rowOff>
        </xdr:from>
        <xdr:to>
          <xdr:col>3</xdr:col>
          <xdr:colOff>523875</xdr:colOff>
          <xdr:row>49</xdr:row>
          <xdr:rowOff>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38100</xdr:rowOff>
        </xdr:from>
        <xdr:to>
          <xdr:col>4</xdr:col>
          <xdr:colOff>523875</xdr:colOff>
          <xdr:row>49</xdr:row>
          <xdr:rowOff>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38100</xdr:rowOff>
        </xdr:from>
        <xdr:to>
          <xdr:col>4</xdr:col>
          <xdr:colOff>533400</xdr:colOff>
          <xdr:row>48</xdr:row>
          <xdr:rowOff>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38100</xdr:rowOff>
        </xdr:from>
        <xdr:to>
          <xdr:col>3</xdr:col>
          <xdr:colOff>533400</xdr:colOff>
          <xdr:row>42</xdr:row>
          <xdr:rowOff>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38100</xdr:rowOff>
        </xdr:from>
        <xdr:to>
          <xdr:col>4</xdr:col>
          <xdr:colOff>533400</xdr:colOff>
          <xdr:row>42</xdr:row>
          <xdr:rowOff>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40</xdr:row>
          <xdr:rowOff>38100</xdr:rowOff>
        </xdr:from>
        <xdr:ext cx="504825" cy="152400"/>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28575</xdr:colOff>
          <xdr:row>40</xdr:row>
          <xdr:rowOff>38100</xdr:rowOff>
        </xdr:from>
        <xdr:ext cx="504825" cy="152400"/>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one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7</xdr:row>
          <xdr:rowOff>180975</xdr:rowOff>
        </xdr:from>
        <xdr:to>
          <xdr:col>4</xdr:col>
          <xdr:colOff>762000</xdr:colOff>
          <xdr:row>9</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7</xdr:row>
          <xdr:rowOff>180975</xdr:rowOff>
        </xdr:from>
        <xdr:to>
          <xdr:col>3</xdr:col>
          <xdr:colOff>762000</xdr:colOff>
          <xdr:row>9</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7</xdr:row>
          <xdr:rowOff>180975</xdr:rowOff>
        </xdr:from>
        <xdr:to>
          <xdr:col>5</xdr:col>
          <xdr:colOff>762000</xdr:colOff>
          <xdr:row>9</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7</xdr:row>
          <xdr:rowOff>180975</xdr:rowOff>
        </xdr:from>
        <xdr:to>
          <xdr:col>6</xdr:col>
          <xdr:colOff>762000</xdr:colOff>
          <xdr:row>9</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7</xdr:row>
          <xdr:rowOff>180975</xdr:rowOff>
        </xdr:from>
        <xdr:to>
          <xdr:col>7</xdr:col>
          <xdr:colOff>762000</xdr:colOff>
          <xdr:row>9</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8</xdr:row>
          <xdr:rowOff>180975</xdr:rowOff>
        </xdr:from>
        <xdr:to>
          <xdr:col>3</xdr:col>
          <xdr:colOff>762000</xdr:colOff>
          <xdr:row>10</xdr:row>
          <xdr:rowOff>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xdr:row>
          <xdr:rowOff>180975</xdr:rowOff>
        </xdr:from>
        <xdr:to>
          <xdr:col>4</xdr:col>
          <xdr:colOff>762000</xdr:colOff>
          <xdr:row>10</xdr:row>
          <xdr:rowOff>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xdr:row>
          <xdr:rowOff>180975</xdr:rowOff>
        </xdr:from>
        <xdr:to>
          <xdr:col>5</xdr:col>
          <xdr:colOff>762000</xdr:colOff>
          <xdr:row>10</xdr:row>
          <xdr:rowOff>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xdr:row>
          <xdr:rowOff>180975</xdr:rowOff>
        </xdr:from>
        <xdr:to>
          <xdr:col>6</xdr:col>
          <xdr:colOff>762000</xdr:colOff>
          <xdr:row>10</xdr:row>
          <xdr:rowOff>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8</xdr:row>
          <xdr:rowOff>180975</xdr:rowOff>
        </xdr:from>
        <xdr:to>
          <xdr:col>7</xdr:col>
          <xdr:colOff>762000</xdr:colOff>
          <xdr:row>10</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180975</xdr:rowOff>
        </xdr:from>
        <xdr:to>
          <xdr:col>3</xdr:col>
          <xdr:colOff>762000</xdr:colOff>
          <xdr:row>11</xdr:row>
          <xdr:rowOff>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xdr:row>
          <xdr:rowOff>180975</xdr:rowOff>
        </xdr:from>
        <xdr:to>
          <xdr:col>4</xdr:col>
          <xdr:colOff>762000</xdr:colOff>
          <xdr:row>11</xdr:row>
          <xdr:rowOff>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9</xdr:row>
          <xdr:rowOff>180975</xdr:rowOff>
        </xdr:from>
        <xdr:to>
          <xdr:col>5</xdr:col>
          <xdr:colOff>762000</xdr:colOff>
          <xdr:row>11</xdr:row>
          <xdr:rowOff>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180975</xdr:rowOff>
        </xdr:from>
        <xdr:to>
          <xdr:col>6</xdr:col>
          <xdr:colOff>762000</xdr:colOff>
          <xdr:row>11</xdr:row>
          <xdr:rowOff>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xdr:row>
          <xdr:rowOff>180975</xdr:rowOff>
        </xdr:from>
        <xdr:to>
          <xdr:col>7</xdr:col>
          <xdr:colOff>762000</xdr:colOff>
          <xdr:row>11</xdr:row>
          <xdr:rowOff>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drawing" Target="../drawings/drawing2.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customProperty" Target="../customProperty4.bin"/><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4" Type="http://schemas.openxmlformats.org/officeDocument/2006/relationships/vmlDrawing" Target="../drawings/vmlDrawing2.v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drawing" Target="../drawings/drawing3.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 Type="http://schemas.openxmlformats.org/officeDocument/2006/relationships/customProperty" Target="../customProperty5.bin"/><Relationship Id="rId16" Type="http://schemas.openxmlformats.org/officeDocument/2006/relationships/ctrlProp" Target="../ctrlProps/ctrlProp61.xml"/><Relationship Id="rId1" Type="http://schemas.openxmlformats.org/officeDocument/2006/relationships/printerSettings" Target="../printerSettings/printerSettings5.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vmlDrawing" Target="../drawings/vmlDrawing3.v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R73"/>
  <sheetViews>
    <sheetView showGridLines="0" showRowColHeaders="0" tabSelected="1" zoomScale="110" zoomScaleNormal="110" workbookViewId="0">
      <selection activeCell="F13" sqref="F13:K13"/>
    </sheetView>
  </sheetViews>
  <sheetFormatPr baseColWidth="10" defaultRowHeight="15" x14ac:dyDescent="0.25"/>
  <cols>
    <col min="1" max="1" width="0.5703125" style="30" customWidth="1"/>
    <col min="2" max="2" width="19.85546875" style="30" customWidth="1"/>
    <col min="3" max="3" width="12.7109375" style="30" customWidth="1"/>
    <col min="4" max="4" width="10" style="30" customWidth="1"/>
    <col min="5" max="5" width="11.7109375" style="30" customWidth="1"/>
    <col min="6" max="6" width="7.140625" style="30" customWidth="1"/>
    <col min="7" max="7" width="6" style="30" customWidth="1"/>
    <col min="8" max="8" width="8.140625" style="30" customWidth="1"/>
    <col min="9" max="9" width="7.42578125" style="74" customWidth="1"/>
    <col min="10" max="10" width="5.5703125" style="30" customWidth="1"/>
    <col min="11" max="11" width="12.7109375" style="30" customWidth="1"/>
    <col min="12" max="12" width="0.42578125" style="30" customWidth="1"/>
    <col min="13" max="13" width="0.28515625" style="30" customWidth="1"/>
    <col min="14" max="247" width="11.42578125" style="30"/>
    <col min="248" max="248" width="0.5703125" style="30" customWidth="1"/>
    <col min="249" max="249" width="11.42578125" style="30"/>
    <col min="250" max="250" width="17" style="30" customWidth="1"/>
    <col min="251" max="251" width="10" style="30" customWidth="1"/>
    <col min="252" max="252" width="12.85546875" style="30" customWidth="1"/>
    <col min="253" max="253" width="7.140625" style="30" customWidth="1"/>
    <col min="254" max="254" width="4" style="30" customWidth="1"/>
    <col min="255" max="255" width="8.140625" style="30" customWidth="1"/>
    <col min="256" max="256" width="7.42578125" style="30" customWidth="1"/>
    <col min="257" max="257" width="5.5703125" style="30" customWidth="1"/>
    <col min="258" max="258" width="15.5703125" style="30" customWidth="1"/>
    <col min="259" max="259" width="0.42578125" style="30" customWidth="1"/>
    <col min="260" max="260" width="0.5703125" style="30" customWidth="1"/>
    <col min="261" max="261" width="3.42578125" style="30" customWidth="1"/>
    <col min="262" max="268" width="11.42578125" style="30"/>
    <col min="269" max="269" width="16.85546875" style="30" customWidth="1"/>
    <col min="270" max="503" width="11.42578125" style="30"/>
    <col min="504" max="504" width="0.5703125" style="30" customWidth="1"/>
    <col min="505" max="505" width="11.42578125" style="30"/>
    <col min="506" max="506" width="17" style="30" customWidth="1"/>
    <col min="507" max="507" width="10" style="30" customWidth="1"/>
    <col min="508" max="508" width="12.85546875" style="30" customWidth="1"/>
    <col min="509" max="509" width="7.140625" style="30" customWidth="1"/>
    <col min="510" max="510" width="4" style="30" customWidth="1"/>
    <col min="511" max="511" width="8.140625" style="30" customWidth="1"/>
    <col min="512" max="512" width="7.42578125" style="30" customWidth="1"/>
    <col min="513" max="513" width="5.5703125" style="30" customWidth="1"/>
    <col min="514" max="514" width="15.5703125" style="30" customWidth="1"/>
    <col min="515" max="515" width="0.42578125" style="30" customWidth="1"/>
    <col min="516" max="516" width="0.5703125" style="30" customWidth="1"/>
    <col min="517" max="517" width="3.42578125" style="30" customWidth="1"/>
    <col min="518" max="524" width="11.42578125" style="30"/>
    <col min="525" max="525" width="16.85546875" style="30" customWidth="1"/>
    <col min="526" max="759" width="11.42578125" style="30"/>
    <col min="760" max="760" width="0.5703125" style="30" customWidth="1"/>
    <col min="761" max="761" width="11.42578125" style="30"/>
    <col min="762" max="762" width="17" style="30" customWidth="1"/>
    <col min="763" max="763" width="10" style="30" customWidth="1"/>
    <col min="764" max="764" width="12.85546875" style="30" customWidth="1"/>
    <col min="765" max="765" width="7.140625" style="30" customWidth="1"/>
    <col min="766" max="766" width="4" style="30" customWidth="1"/>
    <col min="767" max="767" width="8.140625" style="30" customWidth="1"/>
    <col min="768" max="768" width="7.42578125" style="30" customWidth="1"/>
    <col min="769" max="769" width="5.5703125" style="30" customWidth="1"/>
    <col min="770" max="770" width="15.5703125" style="30" customWidth="1"/>
    <col min="771" max="771" width="0.42578125" style="30" customWidth="1"/>
    <col min="772" max="772" width="0.5703125" style="30" customWidth="1"/>
    <col min="773" max="773" width="3.42578125" style="30" customWidth="1"/>
    <col min="774" max="780" width="11.42578125" style="30"/>
    <col min="781" max="781" width="16.85546875" style="30" customWidth="1"/>
    <col min="782" max="1015" width="11.42578125" style="30"/>
    <col min="1016" max="1016" width="0.5703125" style="30" customWidth="1"/>
    <col min="1017" max="1017" width="11.42578125" style="30"/>
    <col min="1018" max="1018" width="17" style="30" customWidth="1"/>
    <col min="1019" max="1019" width="10" style="30" customWidth="1"/>
    <col min="1020" max="1020" width="12.85546875" style="30" customWidth="1"/>
    <col min="1021" max="1021" width="7.140625" style="30" customWidth="1"/>
    <col min="1022" max="1022" width="4" style="30" customWidth="1"/>
    <col min="1023" max="1023" width="8.140625" style="30" customWidth="1"/>
    <col min="1024" max="1024" width="7.42578125" style="30" customWidth="1"/>
    <col min="1025" max="1025" width="5.5703125" style="30" customWidth="1"/>
    <col min="1026" max="1026" width="15.5703125" style="30" customWidth="1"/>
    <col min="1027" max="1027" width="0.42578125" style="30" customWidth="1"/>
    <col min="1028" max="1028" width="0.5703125" style="30" customWidth="1"/>
    <col min="1029" max="1029" width="3.42578125" style="30" customWidth="1"/>
    <col min="1030" max="1036" width="11.42578125" style="30"/>
    <col min="1037" max="1037" width="16.85546875" style="30" customWidth="1"/>
    <col min="1038" max="1271" width="11.42578125" style="30"/>
    <col min="1272" max="1272" width="0.5703125" style="30" customWidth="1"/>
    <col min="1273" max="1273" width="11.42578125" style="30"/>
    <col min="1274" max="1274" width="17" style="30" customWidth="1"/>
    <col min="1275" max="1275" width="10" style="30" customWidth="1"/>
    <col min="1276" max="1276" width="12.85546875" style="30" customWidth="1"/>
    <col min="1277" max="1277" width="7.140625" style="30" customWidth="1"/>
    <col min="1278" max="1278" width="4" style="30" customWidth="1"/>
    <col min="1279" max="1279" width="8.140625" style="30" customWidth="1"/>
    <col min="1280" max="1280" width="7.42578125" style="30" customWidth="1"/>
    <col min="1281" max="1281" width="5.5703125" style="30" customWidth="1"/>
    <col min="1282" max="1282" width="15.5703125" style="30" customWidth="1"/>
    <col min="1283" max="1283" width="0.42578125" style="30" customWidth="1"/>
    <col min="1284" max="1284" width="0.5703125" style="30" customWidth="1"/>
    <col min="1285" max="1285" width="3.42578125" style="30" customWidth="1"/>
    <col min="1286" max="1292" width="11.42578125" style="30"/>
    <col min="1293" max="1293" width="16.85546875" style="30" customWidth="1"/>
    <col min="1294" max="1527" width="11.42578125" style="30"/>
    <col min="1528" max="1528" width="0.5703125" style="30" customWidth="1"/>
    <col min="1529" max="1529" width="11.42578125" style="30"/>
    <col min="1530" max="1530" width="17" style="30" customWidth="1"/>
    <col min="1531" max="1531" width="10" style="30" customWidth="1"/>
    <col min="1532" max="1532" width="12.85546875" style="30" customWidth="1"/>
    <col min="1533" max="1533" width="7.140625" style="30" customWidth="1"/>
    <col min="1534" max="1534" width="4" style="30" customWidth="1"/>
    <col min="1535" max="1535" width="8.140625" style="30" customWidth="1"/>
    <col min="1536" max="1536" width="7.42578125" style="30" customWidth="1"/>
    <col min="1537" max="1537" width="5.5703125" style="30" customWidth="1"/>
    <col min="1538" max="1538" width="15.5703125" style="30" customWidth="1"/>
    <col min="1539" max="1539" width="0.42578125" style="30" customWidth="1"/>
    <col min="1540" max="1540" width="0.5703125" style="30" customWidth="1"/>
    <col min="1541" max="1541" width="3.42578125" style="30" customWidth="1"/>
    <col min="1542" max="1548" width="11.42578125" style="30"/>
    <col min="1549" max="1549" width="16.85546875" style="30" customWidth="1"/>
    <col min="1550" max="1783" width="11.42578125" style="30"/>
    <col min="1784" max="1784" width="0.5703125" style="30" customWidth="1"/>
    <col min="1785" max="1785" width="11.42578125" style="30"/>
    <col min="1786" max="1786" width="17" style="30" customWidth="1"/>
    <col min="1787" max="1787" width="10" style="30" customWidth="1"/>
    <col min="1788" max="1788" width="12.85546875" style="30" customWidth="1"/>
    <col min="1789" max="1789" width="7.140625" style="30" customWidth="1"/>
    <col min="1790" max="1790" width="4" style="30" customWidth="1"/>
    <col min="1791" max="1791" width="8.140625" style="30" customWidth="1"/>
    <col min="1792" max="1792" width="7.42578125" style="30" customWidth="1"/>
    <col min="1793" max="1793" width="5.5703125" style="30" customWidth="1"/>
    <col min="1794" max="1794" width="15.5703125" style="30" customWidth="1"/>
    <col min="1795" max="1795" width="0.42578125" style="30" customWidth="1"/>
    <col min="1796" max="1796" width="0.5703125" style="30" customWidth="1"/>
    <col min="1797" max="1797" width="3.42578125" style="30" customWidth="1"/>
    <col min="1798" max="1804" width="11.42578125" style="30"/>
    <col min="1805" max="1805" width="16.85546875" style="30" customWidth="1"/>
    <col min="1806" max="2039" width="11.42578125" style="30"/>
    <col min="2040" max="2040" width="0.5703125" style="30" customWidth="1"/>
    <col min="2041" max="2041" width="11.42578125" style="30"/>
    <col min="2042" max="2042" width="17" style="30" customWidth="1"/>
    <col min="2043" max="2043" width="10" style="30" customWidth="1"/>
    <col min="2044" max="2044" width="12.85546875" style="30" customWidth="1"/>
    <col min="2045" max="2045" width="7.140625" style="30" customWidth="1"/>
    <col min="2046" max="2046" width="4" style="30" customWidth="1"/>
    <col min="2047" max="2047" width="8.140625" style="30" customWidth="1"/>
    <col min="2048" max="2048" width="7.42578125" style="30" customWidth="1"/>
    <col min="2049" max="2049" width="5.5703125" style="30" customWidth="1"/>
    <col min="2050" max="2050" width="15.5703125" style="30" customWidth="1"/>
    <col min="2051" max="2051" width="0.42578125" style="30" customWidth="1"/>
    <col min="2052" max="2052" width="0.5703125" style="30" customWidth="1"/>
    <col min="2053" max="2053" width="3.42578125" style="30" customWidth="1"/>
    <col min="2054" max="2060" width="11.42578125" style="30"/>
    <col min="2061" max="2061" width="16.85546875" style="30" customWidth="1"/>
    <col min="2062" max="2295" width="11.42578125" style="30"/>
    <col min="2296" max="2296" width="0.5703125" style="30" customWidth="1"/>
    <col min="2297" max="2297" width="11.42578125" style="30"/>
    <col min="2298" max="2298" width="17" style="30" customWidth="1"/>
    <col min="2299" max="2299" width="10" style="30" customWidth="1"/>
    <col min="2300" max="2300" width="12.85546875" style="30" customWidth="1"/>
    <col min="2301" max="2301" width="7.140625" style="30" customWidth="1"/>
    <col min="2302" max="2302" width="4" style="30" customWidth="1"/>
    <col min="2303" max="2303" width="8.140625" style="30" customWidth="1"/>
    <col min="2304" max="2304" width="7.42578125" style="30" customWidth="1"/>
    <col min="2305" max="2305" width="5.5703125" style="30" customWidth="1"/>
    <col min="2306" max="2306" width="15.5703125" style="30" customWidth="1"/>
    <col min="2307" max="2307" width="0.42578125" style="30" customWidth="1"/>
    <col min="2308" max="2308" width="0.5703125" style="30" customWidth="1"/>
    <col min="2309" max="2309" width="3.42578125" style="30" customWidth="1"/>
    <col min="2310" max="2316" width="11.42578125" style="30"/>
    <col min="2317" max="2317" width="16.85546875" style="30" customWidth="1"/>
    <col min="2318" max="2551" width="11.42578125" style="30"/>
    <col min="2552" max="2552" width="0.5703125" style="30" customWidth="1"/>
    <col min="2553" max="2553" width="11.42578125" style="30"/>
    <col min="2554" max="2554" width="17" style="30" customWidth="1"/>
    <col min="2555" max="2555" width="10" style="30" customWidth="1"/>
    <col min="2556" max="2556" width="12.85546875" style="30" customWidth="1"/>
    <col min="2557" max="2557" width="7.140625" style="30" customWidth="1"/>
    <col min="2558" max="2558" width="4" style="30" customWidth="1"/>
    <col min="2559" max="2559" width="8.140625" style="30" customWidth="1"/>
    <col min="2560" max="2560" width="7.42578125" style="30" customWidth="1"/>
    <col min="2561" max="2561" width="5.5703125" style="30" customWidth="1"/>
    <col min="2562" max="2562" width="15.5703125" style="30" customWidth="1"/>
    <col min="2563" max="2563" width="0.42578125" style="30" customWidth="1"/>
    <col min="2564" max="2564" width="0.5703125" style="30" customWidth="1"/>
    <col min="2565" max="2565" width="3.42578125" style="30" customWidth="1"/>
    <col min="2566" max="2572" width="11.42578125" style="30"/>
    <col min="2573" max="2573" width="16.85546875" style="30" customWidth="1"/>
    <col min="2574" max="2807" width="11.42578125" style="30"/>
    <col min="2808" max="2808" width="0.5703125" style="30" customWidth="1"/>
    <col min="2809" max="2809" width="11.42578125" style="30"/>
    <col min="2810" max="2810" width="17" style="30" customWidth="1"/>
    <col min="2811" max="2811" width="10" style="30" customWidth="1"/>
    <col min="2812" max="2812" width="12.85546875" style="30" customWidth="1"/>
    <col min="2813" max="2813" width="7.140625" style="30" customWidth="1"/>
    <col min="2814" max="2814" width="4" style="30" customWidth="1"/>
    <col min="2815" max="2815" width="8.140625" style="30" customWidth="1"/>
    <col min="2816" max="2816" width="7.42578125" style="30" customWidth="1"/>
    <col min="2817" max="2817" width="5.5703125" style="30" customWidth="1"/>
    <col min="2818" max="2818" width="15.5703125" style="30" customWidth="1"/>
    <col min="2819" max="2819" width="0.42578125" style="30" customWidth="1"/>
    <col min="2820" max="2820" width="0.5703125" style="30" customWidth="1"/>
    <col min="2821" max="2821" width="3.42578125" style="30" customWidth="1"/>
    <col min="2822" max="2828" width="11.42578125" style="30"/>
    <col min="2829" max="2829" width="16.85546875" style="30" customWidth="1"/>
    <col min="2830" max="3063" width="11.42578125" style="30"/>
    <col min="3064" max="3064" width="0.5703125" style="30" customWidth="1"/>
    <col min="3065" max="3065" width="11.42578125" style="30"/>
    <col min="3066" max="3066" width="17" style="30" customWidth="1"/>
    <col min="3067" max="3067" width="10" style="30" customWidth="1"/>
    <col min="3068" max="3068" width="12.85546875" style="30" customWidth="1"/>
    <col min="3069" max="3069" width="7.140625" style="30" customWidth="1"/>
    <col min="3070" max="3070" width="4" style="30" customWidth="1"/>
    <col min="3071" max="3071" width="8.140625" style="30" customWidth="1"/>
    <col min="3072" max="3072" width="7.42578125" style="30" customWidth="1"/>
    <col min="3073" max="3073" width="5.5703125" style="30" customWidth="1"/>
    <col min="3074" max="3074" width="15.5703125" style="30" customWidth="1"/>
    <col min="3075" max="3075" width="0.42578125" style="30" customWidth="1"/>
    <col min="3076" max="3076" width="0.5703125" style="30" customWidth="1"/>
    <col min="3077" max="3077" width="3.42578125" style="30" customWidth="1"/>
    <col min="3078" max="3084" width="11.42578125" style="30"/>
    <col min="3085" max="3085" width="16.85546875" style="30" customWidth="1"/>
    <col min="3086" max="3319" width="11.42578125" style="30"/>
    <col min="3320" max="3320" width="0.5703125" style="30" customWidth="1"/>
    <col min="3321" max="3321" width="11.42578125" style="30"/>
    <col min="3322" max="3322" width="17" style="30" customWidth="1"/>
    <col min="3323" max="3323" width="10" style="30" customWidth="1"/>
    <col min="3324" max="3324" width="12.85546875" style="30" customWidth="1"/>
    <col min="3325" max="3325" width="7.140625" style="30" customWidth="1"/>
    <col min="3326" max="3326" width="4" style="30" customWidth="1"/>
    <col min="3327" max="3327" width="8.140625" style="30" customWidth="1"/>
    <col min="3328" max="3328" width="7.42578125" style="30" customWidth="1"/>
    <col min="3329" max="3329" width="5.5703125" style="30" customWidth="1"/>
    <col min="3330" max="3330" width="15.5703125" style="30" customWidth="1"/>
    <col min="3331" max="3331" width="0.42578125" style="30" customWidth="1"/>
    <col min="3332" max="3332" width="0.5703125" style="30" customWidth="1"/>
    <col min="3333" max="3333" width="3.42578125" style="30" customWidth="1"/>
    <col min="3334" max="3340" width="11.42578125" style="30"/>
    <col min="3341" max="3341" width="16.85546875" style="30" customWidth="1"/>
    <col min="3342" max="3575" width="11.42578125" style="30"/>
    <col min="3576" max="3576" width="0.5703125" style="30" customWidth="1"/>
    <col min="3577" max="3577" width="11.42578125" style="30"/>
    <col min="3578" max="3578" width="17" style="30" customWidth="1"/>
    <col min="3579" max="3579" width="10" style="30" customWidth="1"/>
    <col min="3580" max="3580" width="12.85546875" style="30" customWidth="1"/>
    <col min="3581" max="3581" width="7.140625" style="30" customWidth="1"/>
    <col min="3582" max="3582" width="4" style="30" customWidth="1"/>
    <col min="3583" max="3583" width="8.140625" style="30" customWidth="1"/>
    <col min="3584" max="3584" width="7.42578125" style="30" customWidth="1"/>
    <col min="3585" max="3585" width="5.5703125" style="30" customWidth="1"/>
    <col min="3586" max="3586" width="15.5703125" style="30" customWidth="1"/>
    <col min="3587" max="3587" width="0.42578125" style="30" customWidth="1"/>
    <col min="3588" max="3588" width="0.5703125" style="30" customWidth="1"/>
    <col min="3589" max="3589" width="3.42578125" style="30" customWidth="1"/>
    <col min="3590" max="3596" width="11.42578125" style="30"/>
    <col min="3597" max="3597" width="16.85546875" style="30" customWidth="1"/>
    <col min="3598" max="3831" width="11.42578125" style="30"/>
    <col min="3832" max="3832" width="0.5703125" style="30" customWidth="1"/>
    <col min="3833" max="3833" width="11.42578125" style="30"/>
    <col min="3834" max="3834" width="17" style="30" customWidth="1"/>
    <col min="3835" max="3835" width="10" style="30" customWidth="1"/>
    <col min="3836" max="3836" width="12.85546875" style="30" customWidth="1"/>
    <col min="3837" max="3837" width="7.140625" style="30" customWidth="1"/>
    <col min="3838" max="3838" width="4" style="30" customWidth="1"/>
    <col min="3839" max="3839" width="8.140625" style="30" customWidth="1"/>
    <col min="3840" max="3840" width="7.42578125" style="30" customWidth="1"/>
    <col min="3841" max="3841" width="5.5703125" style="30" customWidth="1"/>
    <col min="3842" max="3842" width="15.5703125" style="30" customWidth="1"/>
    <col min="3843" max="3843" width="0.42578125" style="30" customWidth="1"/>
    <col min="3844" max="3844" width="0.5703125" style="30" customWidth="1"/>
    <col min="3845" max="3845" width="3.42578125" style="30" customWidth="1"/>
    <col min="3846" max="3852" width="11.42578125" style="30"/>
    <col min="3853" max="3853" width="16.85546875" style="30" customWidth="1"/>
    <col min="3854" max="4087" width="11.42578125" style="30"/>
    <col min="4088" max="4088" width="0.5703125" style="30" customWidth="1"/>
    <col min="4089" max="4089" width="11.42578125" style="30"/>
    <col min="4090" max="4090" width="17" style="30" customWidth="1"/>
    <col min="4091" max="4091" width="10" style="30" customWidth="1"/>
    <col min="4092" max="4092" width="12.85546875" style="30" customWidth="1"/>
    <col min="4093" max="4093" width="7.140625" style="30" customWidth="1"/>
    <col min="4094" max="4094" width="4" style="30" customWidth="1"/>
    <col min="4095" max="4095" width="8.140625" style="30" customWidth="1"/>
    <col min="4096" max="4096" width="7.42578125" style="30" customWidth="1"/>
    <col min="4097" max="4097" width="5.5703125" style="30" customWidth="1"/>
    <col min="4098" max="4098" width="15.5703125" style="30" customWidth="1"/>
    <col min="4099" max="4099" width="0.42578125" style="30" customWidth="1"/>
    <col min="4100" max="4100" width="0.5703125" style="30" customWidth="1"/>
    <col min="4101" max="4101" width="3.42578125" style="30" customWidth="1"/>
    <col min="4102" max="4108" width="11.42578125" style="30"/>
    <col min="4109" max="4109" width="16.85546875" style="30" customWidth="1"/>
    <col min="4110" max="4343" width="11.42578125" style="30"/>
    <col min="4344" max="4344" width="0.5703125" style="30" customWidth="1"/>
    <col min="4345" max="4345" width="11.42578125" style="30"/>
    <col min="4346" max="4346" width="17" style="30" customWidth="1"/>
    <col min="4347" max="4347" width="10" style="30" customWidth="1"/>
    <col min="4348" max="4348" width="12.85546875" style="30" customWidth="1"/>
    <col min="4349" max="4349" width="7.140625" style="30" customWidth="1"/>
    <col min="4350" max="4350" width="4" style="30" customWidth="1"/>
    <col min="4351" max="4351" width="8.140625" style="30" customWidth="1"/>
    <col min="4352" max="4352" width="7.42578125" style="30" customWidth="1"/>
    <col min="4353" max="4353" width="5.5703125" style="30" customWidth="1"/>
    <col min="4354" max="4354" width="15.5703125" style="30" customWidth="1"/>
    <col min="4355" max="4355" width="0.42578125" style="30" customWidth="1"/>
    <col min="4356" max="4356" width="0.5703125" style="30" customWidth="1"/>
    <col min="4357" max="4357" width="3.42578125" style="30" customWidth="1"/>
    <col min="4358" max="4364" width="11.42578125" style="30"/>
    <col min="4365" max="4365" width="16.85546875" style="30" customWidth="1"/>
    <col min="4366" max="4599" width="11.42578125" style="30"/>
    <col min="4600" max="4600" width="0.5703125" style="30" customWidth="1"/>
    <col min="4601" max="4601" width="11.42578125" style="30"/>
    <col min="4602" max="4602" width="17" style="30" customWidth="1"/>
    <col min="4603" max="4603" width="10" style="30" customWidth="1"/>
    <col min="4604" max="4604" width="12.85546875" style="30" customWidth="1"/>
    <col min="4605" max="4605" width="7.140625" style="30" customWidth="1"/>
    <col min="4606" max="4606" width="4" style="30" customWidth="1"/>
    <col min="4607" max="4607" width="8.140625" style="30" customWidth="1"/>
    <col min="4608" max="4608" width="7.42578125" style="30" customWidth="1"/>
    <col min="4609" max="4609" width="5.5703125" style="30" customWidth="1"/>
    <col min="4610" max="4610" width="15.5703125" style="30" customWidth="1"/>
    <col min="4611" max="4611" width="0.42578125" style="30" customWidth="1"/>
    <col min="4612" max="4612" width="0.5703125" style="30" customWidth="1"/>
    <col min="4613" max="4613" width="3.42578125" style="30" customWidth="1"/>
    <col min="4614" max="4620" width="11.42578125" style="30"/>
    <col min="4621" max="4621" width="16.85546875" style="30" customWidth="1"/>
    <col min="4622" max="4855" width="11.42578125" style="30"/>
    <col min="4856" max="4856" width="0.5703125" style="30" customWidth="1"/>
    <col min="4857" max="4857" width="11.42578125" style="30"/>
    <col min="4858" max="4858" width="17" style="30" customWidth="1"/>
    <col min="4859" max="4859" width="10" style="30" customWidth="1"/>
    <col min="4860" max="4860" width="12.85546875" style="30" customWidth="1"/>
    <col min="4861" max="4861" width="7.140625" style="30" customWidth="1"/>
    <col min="4862" max="4862" width="4" style="30" customWidth="1"/>
    <col min="4863" max="4863" width="8.140625" style="30" customWidth="1"/>
    <col min="4864" max="4864" width="7.42578125" style="30" customWidth="1"/>
    <col min="4865" max="4865" width="5.5703125" style="30" customWidth="1"/>
    <col min="4866" max="4866" width="15.5703125" style="30" customWidth="1"/>
    <col min="4867" max="4867" width="0.42578125" style="30" customWidth="1"/>
    <col min="4868" max="4868" width="0.5703125" style="30" customWidth="1"/>
    <col min="4869" max="4869" width="3.42578125" style="30" customWidth="1"/>
    <col min="4870" max="4876" width="11.42578125" style="30"/>
    <col min="4877" max="4877" width="16.85546875" style="30" customWidth="1"/>
    <col min="4878" max="5111" width="11.42578125" style="30"/>
    <col min="5112" max="5112" width="0.5703125" style="30" customWidth="1"/>
    <col min="5113" max="5113" width="11.42578125" style="30"/>
    <col min="5114" max="5114" width="17" style="30" customWidth="1"/>
    <col min="5115" max="5115" width="10" style="30" customWidth="1"/>
    <col min="5116" max="5116" width="12.85546875" style="30" customWidth="1"/>
    <col min="5117" max="5117" width="7.140625" style="30" customWidth="1"/>
    <col min="5118" max="5118" width="4" style="30" customWidth="1"/>
    <col min="5119" max="5119" width="8.140625" style="30" customWidth="1"/>
    <col min="5120" max="5120" width="7.42578125" style="30" customWidth="1"/>
    <col min="5121" max="5121" width="5.5703125" style="30" customWidth="1"/>
    <col min="5122" max="5122" width="15.5703125" style="30" customWidth="1"/>
    <col min="5123" max="5123" width="0.42578125" style="30" customWidth="1"/>
    <col min="5124" max="5124" width="0.5703125" style="30" customWidth="1"/>
    <col min="5125" max="5125" width="3.42578125" style="30" customWidth="1"/>
    <col min="5126" max="5132" width="11.42578125" style="30"/>
    <col min="5133" max="5133" width="16.85546875" style="30" customWidth="1"/>
    <col min="5134" max="5367" width="11.42578125" style="30"/>
    <col min="5368" max="5368" width="0.5703125" style="30" customWidth="1"/>
    <col min="5369" max="5369" width="11.42578125" style="30"/>
    <col min="5370" max="5370" width="17" style="30" customWidth="1"/>
    <col min="5371" max="5371" width="10" style="30" customWidth="1"/>
    <col min="5372" max="5372" width="12.85546875" style="30" customWidth="1"/>
    <col min="5373" max="5373" width="7.140625" style="30" customWidth="1"/>
    <col min="5374" max="5374" width="4" style="30" customWidth="1"/>
    <col min="5375" max="5375" width="8.140625" style="30" customWidth="1"/>
    <col min="5376" max="5376" width="7.42578125" style="30" customWidth="1"/>
    <col min="5377" max="5377" width="5.5703125" style="30" customWidth="1"/>
    <col min="5378" max="5378" width="15.5703125" style="30" customWidth="1"/>
    <col min="5379" max="5379" width="0.42578125" style="30" customWidth="1"/>
    <col min="5380" max="5380" width="0.5703125" style="30" customWidth="1"/>
    <col min="5381" max="5381" width="3.42578125" style="30" customWidth="1"/>
    <col min="5382" max="5388" width="11.42578125" style="30"/>
    <col min="5389" max="5389" width="16.85546875" style="30" customWidth="1"/>
    <col min="5390" max="5623" width="11.42578125" style="30"/>
    <col min="5624" max="5624" width="0.5703125" style="30" customWidth="1"/>
    <col min="5625" max="5625" width="11.42578125" style="30"/>
    <col min="5626" max="5626" width="17" style="30" customWidth="1"/>
    <col min="5627" max="5627" width="10" style="30" customWidth="1"/>
    <col min="5628" max="5628" width="12.85546875" style="30" customWidth="1"/>
    <col min="5629" max="5629" width="7.140625" style="30" customWidth="1"/>
    <col min="5630" max="5630" width="4" style="30" customWidth="1"/>
    <col min="5631" max="5631" width="8.140625" style="30" customWidth="1"/>
    <col min="5632" max="5632" width="7.42578125" style="30" customWidth="1"/>
    <col min="5633" max="5633" width="5.5703125" style="30" customWidth="1"/>
    <col min="5634" max="5634" width="15.5703125" style="30" customWidth="1"/>
    <col min="5635" max="5635" width="0.42578125" style="30" customWidth="1"/>
    <col min="5636" max="5636" width="0.5703125" style="30" customWidth="1"/>
    <col min="5637" max="5637" width="3.42578125" style="30" customWidth="1"/>
    <col min="5638" max="5644" width="11.42578125" style="30"/>
    <col min="5645" max="5645" width="16.85546875" style="30" customWidth="1"/>
    <col min="5646" max="5879" width="11.42578125" style="30"/>
    <col min="5880" max="5880" width="0.5703125" style="30" customWidth="1"/>
    <col min="5881" max="5881" width="11.42578125" style="30"/>
    <col min="5882" max="5882" width="17" style="30" customWidth="1"/>
    <col min="5883" max="5883" width="10" style="30" customWidth="1"/>
    <col min="5884" max="5884" width="12.85546875" style="30" customWidth="1"/>
    <col min="5885" max="5885" width="7.140625" style="30" customWidth="1"/>
    <col min="5886" max="5886" width="4" style="30" customWidth="1"/>
    <col min="5887" max="5887" width="8.140625" style="30" customWidth="1"/>
    <col min="5888" max="5888" width="7.42578125" style="30" customWidth="1"/>
    <col min="5889" max="5889" width="5.5703125" style="30" customWidth="1"/>
    <col min="5890" max="5890" width="15.5703125" style="30" customWidth="1"/>
    <col min="5891" max="5891" width="0.42578125" style="30" customWidth="1"/>
    <col min="5892" max="5892" width="0.5703125" style="30" customWidth="1"/>
    <col min="5893" max="5893" width="3.42578125" style="30" customWidth="1"/>
    <col min="5894" max="5900" width="11.42578125" style="30"/>
    <col min="5901" max="5901" width="16.85546875" style="30" customWidth="1"/>
    <col min="5902" max="6135" width="11.42578125" style="30"/>
    <col min="6136" max="6136" width="0.5703125" style="30" customWidth="1"/>
    <col min="6137" max="6137" width="11.42578125" style="30"/>
    <col min="6138" max="6138" width="17" style="30" customWidth="1"/>
    <col min="6139" max="6139" width="10" style="30" customWidth="1"/>
    <col min="6140" max="6140" width="12.85546875" style="30" customWidth="1"/>
    <col min="6141" max="6141" width="7.140625" style="30" customWidth="1"/>
    <col min="6142" max="6142" width="4" style="30" customWidth="1"/>
    <col min="6143" max="6143" width="8.140625" style="30" customWidth="1"/>
    <col min="6144" max="6144" width="7.42578125" style="30" customWidth="1"/>
    <col min="6145" max="6145" width="5.5703125" style="30" customWidth="1"/>
    <col min="6146" max="6146" width="15.5703125" style="30" customWidth="1"/>
    <col min="6147" max="6147" width="0.42578125" style="30" customWidth="1"/>
    <col min="6148" max="6148" width="0.5703125" style="30" customWidth="1"/>
    <col min="6149" max="6149" width="3.42578125" style="30" customWidth="1"/>
    <col min="6150" max="6156" width="11.42578125" style="30"/>
    <col min="6157" max="6157" width="16.85546875" style="30" customWidth="1"/>
    <col min="6158" max="6391" width="11.42578125" style="30"/>
    <col min="6392" max="6392" width="0.5703125" style="30" customWidth="1"/>
    <col min="6393" max="6393" width="11.42578125" style="30"/>
    <col min="6394" max="6394" width="17" style="30" customWidth="1"/>
    <col min="6395" max="6395" width="10" style="30" customWidth="1"/>
    <col min="6396" max="6396" width="12.85546875" style="30" customWidth="1"/>
    <col min="6397" max="6397" width="7.140625" style="30" customWidth="1"/>
    <col min="6398" max="6398" width="4" style="30" customWidth="1"/>
    <col min="6399" max="6399" width="8.140625" style="30" customWidth="1"/>
    <col min="6400" max="6400" width="7.42578125" style="30" customWidth="1"/>
    <col min="6401" max="6401" width="5.5703125" style="30" customWidth="1"/>
    <col min="6402" max="6402" width="15.5703125" style="30" customWidth="1"/>
    <col min="6403" max="6403" width="0.42578125" style="30" customWidth="1"/>
    <col min="6404" max="6404" width="0.5703125" style="30" customWidth="1"/>
    <col min="6405" max="6405" width="3.42578125" style="30" customWidth="1"/>
    <col min="6406" max="6412" width="11.42578125" style="30"/>
    <col min="6413" max="6413" width="16.85546875" style="30" customWidth="1"/>
    <col min="6414" max="6647" width="11.42578125" style="30"/>
    <col min="6648" max="6648" width="0.5703125" style="30" customWidth="1"/>
    <col min="6649" max="6649" width="11.42578125" style="30"/>
    <col min="6650" max="6650" width="17" style="30" customWidth="1"/>
    <col min="6651" max="6651" width="10" style="30" customWidth="1"/>
    <col min="6652" max="6652" width="12.85546875" style="30" customWidth="1"/>
    <col min="6653" max="6653" width="7.140625" style="30" customWidth="1"/>
    <col min="6654" max="6654" width="4" style="30" customWidth="1"/>
    <col min="6655" max="6655" width="8.140625" style="30" customWidth="1"/>
    <col min="6656" max="6656" width="7.42578125" style="30" customWidth="1"/>
    <col min="6657" max="6657" width="5.5703125" style="30" customWidth="1"/>
    <col min="6658" max="6658" width="15.5703125" style="30" customWidth="1"/>
    <col min="6659" max="6659" width="0.42578125" style="30" customWidth="1"/>
    <col min="6660" max="6660" width="0.5703125" style="30" customWidth="1"/>
    <col min="6661" max="6661" width="3.42578125" style="30" customWidth="1"/>
    <col min="6662" max="6668" width="11.42578125" style="30"/>
    <col min="6669" max="6669" width="16.85546875" style="30" customWidth="1"/>
    <col min="6670" max="6903" width="11.42578125" style="30"/>
    <col min="6904" max="6904" width="0.5703125" style="30" customWidth="1"/>
    <col min="6905" max="6905" width="11.42578125" style="30"/>
    <col min="6906" max="6906" width="17" style="30" customWidth="1"/>
    <col min="6907" max="6907" width="10" style="30" customWidth="1"/>
    <col min="6908" max="6908" width="12.85546875" style="30" customWidth="1"/>
    <col min="6909" max="6909" width="7.140625" style="30" customWidth="1"/>
    <col min="6910" max="6910" width="4" style="30" customWidth="1"/>
    <col min="6911" max="6911" width="8.140625" style="30" customWidth="1"/>
    <col min="6912" max="6912" width="7.42578125" style="30" customWidth="1"/>
    <col min="6913" max="6913" width="5.5703125" style="30" customWidth="1"/>
    <col min="6914" max="6914" width="15.5703125" style="30" customWidth="1"/>
    <col min="6915" max="6915" width="0.42578125" style="30" customWidth="1"/>
    <col min="6916" max="6916" width="0.5703125" style="30" customWidth="1"/>
    <col min="6917" max="6917" width="3.42578125" style="30" customWidth="1"/>
    <col min="6918" max="6924" width="11.42578125" style="30"/>
    <col min="6925" max="6925" width="16.85546875" style="30" customWidth="1"/>
    <col min="6926" max="7159" width="11.42578125" style="30"/>
    <col min="7160" max="7160" width="0.5703125" style="30" customWidth="1"/>
    <col min="7161" max="7161" width="11.42578125" style="30"/>
    <col min="7162" max="7162" width="17" style="30" customWidth="1"/>
    <col min="7163" max="7163" width="10" style="30" customWidth="1"/>
    <col min="7164" max="7164" width="12.85546875" style="30" customWidth="1"/>
    <col min="7165" max="7165" width="7.140625" style="30" customWidth="1"/>
    <col min="7166" max="7166" width="4" style="30" customWidth="1"/>
    <col min="7167" max="7167" width="8.140625" style="30" customWidth="1"/>
    <col min="7168" max="7168" width="7.42578125" style="30" customWidth="1"/>
    <col min="7169" max="7169" width="5.5703125" style="30" customWidth="1"/>
    <col min="7170" max="7170" width="15.5703125" style="30" customWidth="1"/>
    <col min="7171" max="7171" width="0.42578125" style="30" customWidth="1"/>
    <col min="7172" max="7172" width="0.5703125" style="30" customWidth="1"/>
    <col min="7173" max="7173" width="3.42578125" style="30" customWidth="1"/>
    <col min="7174" max="7180" width="11.42578125" style="30"/>
    <col min="7181" max="7181" width="16.85546875" style="30" customWidth="1"/>
    <col min="7182" max="7415" width="11.42578125" style="30"/>
    <col min="7416" max="7416" width="0.5703125" style="30" customWidth="1"/>
    <col min="7417" max="7417" width="11.42578125" style="30"/>
    <col min="7418" max="7418" width="17" style="30" customWidth="1"/>
    <col min="7419" max="7419" width="10" style="30" customWidth="1"/>
    <col min="7420" max="7420" width="12.85546875" style="30" customWidth="1"/>
    <col min="7421" max="7421" width="7.140625" style="30" customWidth="1"/>
    <col min="7422" max="7422" width="4" style="30" customWidth="1"/>
    <col min="7423" max="7423" width="8.140625" style="30" customWidth="1"/>
    <col min="7424" max="7424" width="7.42578125" style="30" customWidth="1"/>
    <col min="7425" max="7425" width="5.5703125" style="30" customWidth="1"/>
    <col min="7426" max="7426" width="15.5703125" style="30" customWidth="1"/>
    <col min="7427" max="7427" width="0.42578125" style="30" customWidth="1"/>
    <col min="7428" max="7428" width="0.5703125" style="30" customWidth="1"/>
    <col min="7429" max="7429" width="3.42578125" style="30" customWidth="1"/>
    <col min="7430" max="7436" width="11.42578125" style="30"/>
    <col min="7437" max="7437" width="16.85546875" style="30" customWidth="1"/>
    <col min="7438" max="7671" width="11.42578125" style="30"/>
    <col min="7672" max="7672" width="0.5703125" style="30" customWidth="1"/>
    <col min="7673" max="7673" width="11.42578125" style="30"/>
    <col min="7674" max="7674" width="17" style="30" customWidth="1"/>
    <col min="7675" max="7675" width="10" style="30" customWidth="1"/>
    <col min="7676" max="7676" width="12.85546875" style="30" customWidth="1"/>
    <col min="7677" max="7677" width="7.140625" style="30" customWidth="1"/>
    <col min="7678" max="7678" width="4" style="30" customWidth="1"/>
    <col min="7679" max="7679" width="8.140625" style="30" customWidth="1"/>
    <col min="7680" max="7680" width="7.42578125" style="30" customWidth="1"/>
    <col min="7681" max="7681" width="5.5703125" style="30" customWidth="1"/>
    <col min="7682" max="7682" width="15.5703125" style="30" customWidth="1"/>
    <col min="7683" max="7683" width="0.42578125" style="30" customWidth="1"/>
    <col min="7684" max="7684" width="0.5703125" style="30" customWidth="1"/>
    <col min="7685" max="7685" width="3.42578125" style="30" customWidth="1"/>
    <col min="7686" max="7692" width="11.42578125" style="30"/>
    <col min="7693" max="7693" width="16.85546875" style="30" customWidth="1"/>
    <col min="7694" max="7927" width="11.42578125" style="30"/>
    <col min="7928" max="7928" width="0.5703125" style="30" customWidth="1"/>
    <col min="7929" max="7929" width="11.42578125" style="30"/>
    <col min="7930" max="7930" width="17" style="30" customWidth="1"/>
    <col min="7931" max="7931" width="10" style="30" customWidth="1"/>
    <col min="7932" max="7932" width="12.85546875" style="30" customWidth="1"/>
    <col min="7933" max="7933" width="7.140625" style="30" customWidth="1"/>
    <col min="7934" max="7934" width="4" style="30" customWidth="1"/>
    <col min="7935" max="7935" width="8.140625" style="30" customWidth="1"/>
    <col min="7936" max="7936" width="7.42578125" style="30" customWidth="1"/>
    <col min="7937" max="7937" width="5.5703125" style="30" customWidth="1"/>
    <col min="7938" max="7938" width="15.5703125" style="30" customWidth="1"/>
    <col min="7939" max="7939" width="0.42578125" style="30" customWidth="1"/>
    <col min="7940" max="7940" width="0.5703125" style="30" customWidth="1"/>
    <col min="7941" max="7941" width="3.42578125" style="30" customWidth="1"/>
    <col min="7942" max="7948" width="11.42578125" style="30"/>
    <col min="7949" max="7949" width="16.85546875" style="30" customWidth="1"/>
    <col min="7950" max="8183" width="11.42578125" style="30"/>
    <col min="8184" max="8184" width="0.5703125" style="30" customWidth="1"/>
    <col min="8185" max="8185" width="11.42578125" style="30"/>
    <col min="8186" max="8186" width="17" style="30" customWidth="1"/>
    <col min="8187" max="8187" width="10" style="30" customWidth="1"/>
    <col min="8188" max="8188" width="12.85546875" style="30" customWidth="1"/>
    <col min="8189" max="8189" width="7.140625" style="30" customWidth="1"/>
    <col min="8190" max="8190" width="4" style="30" customWidth="1"/>
    <col min="8191" max="8191" width="8.140625" style="30" customWidth="1"/>
    <col min="8192" max="8192" width="7.42578125" style="30" customWidth="1"/>
    <col min="8193" max="8193" width="5.5703125" style="30" customWidth="1"/>
    <col min="8194" max="8194" width="15.5703125" style="30" customWidth="1"/>
    <col min="8195" max="8195" width="0.42578125" style="30" customWidth="1"/>
    <col min="8196" max="8196" width="0.5703125" style="30" customWidth="1"/>
    <col min="8197" max="8197" width="3.42578125" style="30" customWidth="1"/>
    <col min="8198" max="8204" width="11.42578125" style="30"/>
    <col min="8205" max="8205" width="16.85546875" style="30" customWidth="1"/>
    <col min="8206" max="8439" width="11.42578125" style="30"/>
    <col min="8440" max="8440" width="0.5703125" style="30" customWidth="1"/>
    <col min="8441" max="8441" width="11.42578125" style="30"/>
    <col min="8442" max="8442" width="17" style="30" customWidth="1"/>
    <col min="8443" max="8443" width="10" style="30" customWidth="1"/>
    <col min="8444" max="8444" width="12.85546875" style="30" customWidth="1"/>
    <col min="8445" max="8445" width="7.140625" style="30" customWidth="1"/>
    <col min="8446" max="8446" width="4" style="30" customWidth="1"/>
    <col min="8447" max="8447" width="8.140625" style="30" customWidth="1"/>
    <col min="8448" max="8448" width="7.42578125" style="30" customWidth="1"/>
    <col min="8449" max="8449" width="5.5703125" style="30" customWidth="1"/>
    <col min="8450" max="8450" width="15.5703125" style="30" customWidth="1"/>
    <col min="8451" max="8451" width="0.42578125" style="30" customWidth="1"/>
    <col min="8452" max="8452" width="0.5703125" style="30" customWidth="1"/>
    <col min="8453" max="8453" width="3.42578125" style="30" customWidth="1"/>
    <col min="8454" max="8460" width="11.42578125" style="30"/>
    <col min="8461" max="8461" width="16.85546875" style="30" customWidth="1"/>
    <col min="8462" max="8695" width="11.42578125" style="30"/>
    <col min="8696" max="8696" width="0.5703125" style="30" customWidth="1"/>
    <col min="8697" max="8697" width="11.42578125" style="30"/>
    <col min="8698" max="8698" width="17" style="30" customWidth="1"/>
    <col min="8699" max="8699" width="10" style="30" customWidth="1"/>
    <col min="8700" max="8700" width="12.85546875" style="30" customWidth="1"/>
    <col min="8701" max="8701" width="7.140625" style="30" customWidth="1"/>
    <col min="8702" max="8702" width="4" style="30" customWidth="1"/>
    <col min="8703" max="8703" width="8.140625" style="30" customWidth="1"/>
    <col min="8704" max="8704" width="7.42578125" style="30" customWidth="1"/>
    <col min="8705" max="8705" width="5.5703125" style="30" customWidth="1"/>
    <col min="8706" max="8706" width="15.5703125" style="30" customWidth="1"/>
    <col min="8707" max="8707" width="0.42578125" style="30" customWidth="1"/>
    <col min="8708" max="8708" width="0.5703125" style="30" customWidth="1"/>
    <col min="8709" max="8709" width="3.42578125" style="30" customWidth="1"/>
    <col min="8710" max="8716" width="11.42578125" style="30"/>
    <col min="8717" max="8717" width="16.85546875" style="30" customWidth="1"/>
    <col min="8718" max="8951" width="11.42578125" style="30"/>
    <col min="8952" max="8952" width="0.5703125" style="30" customWidth="1"/>
    <col min="8953" max="8953" width="11.42578125" style="30"/>
    <col min="8954" max="8954" width="17" style="30" customWidth="1"/>
    <col min="8955" max="8955" width="10" style="30" customWidth="1"/>
    <col min="8956" max="8956" width="12.85546875" style="30" customWidth="1"/>
    <col min="8957" max="8957" width="7.140625" style="30" customWidth="1"/>
    <col min="8958" max="8958" width="4" style="30" customWidth="1"/>
    <col min="8959" max="8959" width="8.140625" style="30" customWidth="1"/>
    <col min="8960" max="8960" width="7.42578125" style="30" customWidth="1"/>
    <col min="8961" max="8961" width="5.5703125" style="30" customWidth="1"/>
    <col min="8962" max="8962" width="15.5703125" style="30" customWidth="1"/>
    <col min="8963" max="8963" width="0.42578125" style="30" customWidth="1"/>
    <col min="8964" max="8964" width="0.5703125" style="30" customWidth="1"/>
    <col min="8965" max="8965" width="3.42578125" style="30" customWidth="1"/>
    <col min="8966" max="8972" width="11.42578125" style="30"/>
    <col min="8973" max="8973" width="16.85546875" style="30" customWidth="1"/>
    <col min="8974" max="9207" width="11.42578125" style="30"/>
    <col min="9208" max="9208" width="0.5703125" style="30" customWidth="1"/>
    <col min="9209" max="9209" width="11.42578125" style="30"/>
    <col min="9210" max="9210" width="17" style="30" customWidth="1"/>
    <col min="9211" max="9211" width="10" style="30" customWidth="1"/>
    <col min="9212" max="9212" width="12.85546875" style="30" customWidth="1"/>
    <col min="9213" max="9213" width="7.140625" style="30" customWidth="1"/>
    <col min="9214" max="9214" width="4" style="30" customWidth="1"/>
    <col min="9215" max="9215" width="8.140625" style="30" customWidth="1"/>
    <col min="9216" max="9216" width="7.42578125" style="30" customWidth="1"/>
    <col min="9217" max="9217" width="5.5703125" style="30" customWidth="1"/>
    <col min="9218" max="9218" width="15.5703125" style="30" customWidth="1"/>
    <col min="9219" max="9219" width="0.42578125" style="30" customWidth="1"/>
    <col min="9220" max="9220" width="0.5703125" style="30" customWidth="1"/>
    <col min="9221" max="9221" width="3.42578125" style="30" customWidth="1"/>
    <col min="9222" max="9228" width="11.42578125" style="30"/>
    <col min="9229" max="9229" width="16.85546875" style="30" customWidth="1"/>
    <col min="9230" max="9463" width="11.42578125" style="30"/>
    <col min="9464" max="9464" width="0.5703125" style="30" customWidth="1"/>
    <col min="9465" max="9465" width="11.42578125" style="30"/>
    <col min="9466" max="9466" width="17" style="30" customWidth="1"/>
    <col min="9467" max="9467" width="10" style="30" customWidth="1"/>
    <col min="9468" max="9468" width="12.85546875" style="30" customWidth="1"/>
    <col min="9469" max="9469" width="7.140625" style="30" customWidth="1"/>
    <col min="9470" max="9470" width="4" style="30" customWidth="1"/>
    <col min="9471" max="9471" width="8.140625" style="30" customWidth="1"/>
    <col min="9472" max="9472" width="7.42578125" style="30" customWidth="1"/>
    <col min="9473" max="9473" width="5.5703125" style="30" customWidth="1"/>
    <col min="9474" max="9474" width="15.5703125" style="30" customWidth="1"/>
    <col min="9475" max="9475" width="0.42578125" style="30" customWidth="1"/>
    <col min="9476" max="9476" width="0.5703125" style="30" customWidth="1"/>
    <col min="9477" max="9477" width="3.42578125" style="30" customWidth="1"/>
    <col min="9478" max="9484" width="11.42578125" style="30"/>
    <col min="9485" max="9485" width="16.85546875" style="30" customWidth="1"/>
    <col min="9486" max="9719" width="11.42578125" style="30"/>
    <col min="9720" max="9720" width="0.5703125" style="30" customWidth="1"/>
    <col min="9721" max="9721" width="11.42578125" style="30"/>
    <col min="9722" max="9722" width="17" style="30" customWidth="1"/>
    <col min="9723" max="9723" width="10" style="30" customWidth="1"/>
    <col min="9724" max="9724" width="12.85546875" style="30" customWidth="1"/>
    <col min="9725" max="9725" width="7.140625" style="30" customWidth="1"/>
    <col min="9726" max="9726" width="4" style="30" customWidth="1"/>
    <col min="9727" max="9727" width="8.140625" style="30" customWidth="1"/>
    <col min="9728" max="9728" width="7.42578125" style="30" customWidth="1"/>
    <col min="9729" max="9729" width="5.5703125" style="30" customWidth="1"/>
    <col min="9730" max="9730" width="15.5703125" style="30" customWidth="1"/>
    <col min="9731" max="9731" width="0.42578125" style="30" customWidth="1"/>
    <col min="9732" max="9732" width="0.5703125" style="30" customWidth="1"/>
    <col min="9733" max="9733" width="3.42578125" style="30" customWidth="1"/>
    <col min="9734" max="9740" width="11.42578125" style="30"/>
    <col min="9741" max="9741" width="16.85546875" style="30" customWidth="1"/>
    <col min="9742" max="9975" width="11.42578125" style="30"/>
    <col min="9976" max="9976" width="0.5703125" style="30" customWidth="1"/>
    <col min="9977" max="9977" width="11.42578125" style="30"/>
    <col min="9978" max="9978" width="17" style="30" customWidth="1"/>
    <col min="9979" max="9979" width="10" style="30" customWidth="1"/>
    <col min="9980" max="9980" width="12.85546875" style="30" customWidth="1"/>
    <col min="9981" max="9981" width="7.140625" style="30" customWidth="1"/>
    <col min="9982" max="9982" width="4" style="30" customWidth="1"/>
    <col min="9983" max="9983" width="8.140625" style="30" customWidth="1"/>
    <col min="9984" max="9984" width="7.42578125" style="30" customWidth="1"/>
    <col min="9985" max="9985" width="5.5703125" style="30" customWidth="1"/>
    <col min="9986" max="9986" width="15.5703125" style="30" customWidth="1"/>
    <col min="9987" max="9987" width="0.42578125" style="30" customWidth="1"/>
    <col min="9988" max="9988" width="0.5703125" style="30" customWidth="1"/>
    <col min="9989" max="9989" width="3.42578125" style="30" customWidth="1"/>
    <col min="9990" max="9996" width="11.42578125" style="30"/>
    <col min="9997" max="9997" width="16.85546875" style="30" customWidth="1"/>
    <col min="9998" max="10231" width="11.42578125" style="30"/>
    <col min="10232" max="10232" width="0.5703125" style="30" customWidth="1"/>
    <col min="10233" max="10233" width="11.42578125" style="30"/>
    <col min="10234" max="10234" width="17" style="30" customWidth="1"/>
    <col min="10235" max="10235" width="10" style="30" customWidth="1"/>
    <col min="10236" max="10236" width="12.85546875" style="30" customWidth="1"/>
    <col min="10237" max="10237" width="7.140625" style="30" customWidth="1"/>
    <col min="10238" max="10238" width="4" style="30" customWidth="1"/>
    <col min="10239" max="10239" width="8.140625" style="30" customWidth="1"/>
    <col min="10240" max="10240" width="7.42578125" style="30" customWidth="1"/>
    <col min="10241" max="10241" width="5.5703125" style="30" customWidth="1"/>
    <col min="10242" max="10242" width="15.5703125" style="30" customWidth="1"/>
    <col min="10243" max="10243" width="0.42578125" style="30" customWidth="1"/>
    <col min="10244" max="10244" width="0.5703125" style="30" customWidth="1"/>
    <col min="10245" max="10245" width="3.42578125" style="30" customWidth="1"/>
    <col min="10246" max="10252" width="11.42578125" style="30"/>
    <col min="10253" max="10253" width="16.85546875" style="30" customWidth="1"/>
    <col min="10254" max="10487" width="11.42578125" style="30"/>
    <col min="10488" max="10488" width="0.5703125" style="30" customWidth="1"/>
    <col min="10489" max="10489" width="11.42578125" style="30"/>
    <col min="10490" max="10490" width="17" style="30" customWidth="1"/>
    <col min="10491" max="10491" width="10" style="30" customWidth="1"/>
    <col min="10492" max="10492" width="12.85546875" style="30" customWidth="1"/>
    <col min="10493" max="10493" width="7.140625" style="30" customWidth="1"/>
    <col min="10494" max="10494" width="4" style="30" customWidth="1"/>
    <col min="10495" max="10495" width="8.140625" style="30" customWidth="1"/>
    <col min="10496" max="10496" width="7.42578125" style="30" customWidth="1"/>
    <col min="10497" max="10497" width="5.5703125" style="30" customWidth="1"/>
    <col min="10498" max="10498" width="15.5703125" style="30" customWidth="1"/>
    <col min="10499" max="10499" width="0.42578125" style="30" customWidth="1"/>
    <col min="10500" max="10500" width="0.5703125" style="30" customWidth="1"/>
    <col min="10501" max="10501" width="3.42578125" style="30" customWidth="1"/>
    <col min="10502" max="10508" width="11.42578125" style="30"/>
    <col min="10509" max="10509" width="16.85546875" style="30" customWidth="1"/>
    <col min="10510" max="10743" width="11.42578125" style="30"/>
    <col min="10744" max="10744" width="0.5703125" style="30" customWidth="1"/>
    <col min="10745" max="10745" width="11.42578125" style="30"/>
    <col min="10746" max="10746" width="17" style="30" customWidth="1"/>
    <col min="10747" max="10747" width="10" style="30" customWidth="1"/>
    <col min="10748" max="10748" width="12.85546875" style="30" customWidth="1"/>
    <col min="10749" max="10749" width="7.140625" style="30" customWidth="1"/>
    <col min="10750" max="10750" width="4" style="30" customWidth="1"/>
    <col min="10751" max="10751" width="8.140625" style="30" customWidth="1"/>
    <col min="10752" max="10752" width="7.42578125" style="30" customWidth="1"/>
    <col min="10753" max="10753" width="5.5703125" style="30" customWidth="1"/>
    <col min="10754" max="10754" width="15.5703125" style="30" customWidth="1"/>
    <col min="10755" max="10755" width="0.42578125" style="30" customWidth="1"/>
    <col min="10756" max="10756" width="0.5703125" style="30" customWidth="1"/>
    <col min="10757" max="10757" width="3.42578125" style="30" customWidth="1"/>
    <col min="10758" max="10764" width="11.42578125" style="30"/>
    <col min="10765" max="10765" width="16.85546875" style="30" customWidth="1"/>
    <col min="10766" max="10999" width="11.42578125" style="30"/>
    <col min="11000" max="11000" width="0.5703125" style="30" customWidth="1"/>
    <col min="11001" max="11001" width="11.42578125" style="30"/>
    <col min="11002" max="11002" width="17" style="30" customWidth="1"/>
    <col min="11003" max="11003" width="10" style="30" customWidth="1"/>
    <col min="11004" max="11004" width="12.85546875" style="30" customWidth="1"/>
    <col min="11005" max="11005" width="7.140625" style="30" customWidth="1"/>
    <col min="11006" max="11006" width="4" style="30" customWidth="1"/>
    <col min="11007" max="11007" width="8.140625" style="30" customWidth="1"/>
    <col min="11008" max="11008" width="7.42578125" style="30" customWidth="1"/>
    <col min="11009" max="11009" width="5.5703125" style="30" customWidth="1"/>
    <col min="11010" max="11010" width="15.5703125" style="30" customWidth="1"/>
    <col min="11011" max="11011" width="0.42578125" style="30" customWidth="1"/>
    <col min="11012" max="11012" width="0.5703125" style="30" customWidth="1"/>
    <col min="11013" max="11013" width="3.42578125" style="30" customWidth="1"/>
    <col min="11014" max="11020" width="11.42578125" style="30"/>
    <col min="11021" max="11021" width="16.85546875" style="30" customWidth="1"/>
    <col min="11022" max="11255" width="11.42578125" style="30"/>
    <col min="11256" max="11256" width="0.5703125" style="30" customWidth="1"/>
    <col min="11257" max="11257" width="11.42578125" style="30"/>
    <col min="11258" max="11258" width="17" style="30" customWidth="1"/>
    <col min="11259" max="11259" width="10" style="30" customWidth="1"/>
    <col min="11260" max="11260" width="12.85546875" style="30" customWidth="1"/>
    <col min="11261" max="11261" width="7.140625" style="30" customWidth="1"/>
    <col min="11262" max="11262" width="4" style="30" customWidth="1"/>
    <col min="11263" max="11263" width="8.140625" style="30" customWidth="1"/>
    <col min="11264" max="11264" width="7.42578125" style="30" customWidth="1"/>
    <col min="11265" max="11265" width="5.5703125" style="30" customWidth="1"/>
    <col min="11266" max="11266" width="15.5703125" style="30" customWidth="1"/>
    <col min="11267" max="11267" width="0.42578125" style="30" customWidth="1"/>
    <col min="11268" max="11268" width="0.5703125" style="30" customWidth="1"/>
    <col min="11269" max="11269" width="3.42578125" style="30" customWidth="1"/>
    <col min="11270" max="11276" width="11.42578125" style="30"/>
    <col min="11277" max="11277" width="16.85546875" style="30" customWidth="1"/>
    <col min="11278" max="11511" width="11.42578125" style="30"/>
    <col min="11512" max="11512" width="0.5703125" style="30" customWidth="1"/>
    <col min="11513" max="11513" width="11.42578125" style="30"/>
    <col min="11514" max="11514" width="17" style="30" customWidth="1"/>
    <col min="11515" max="11515" width="10" style="30" customWidth="1"/>
    <col min="11516" max="11516" width="12.85546875" style="30" customWidth="1"/>
    <col min="11517" max="11517" width="7.140625" style="30" customWidth="1"/>
    <col min="11518" max="11518" width="4" style="30" customWidth="1"/>
    <col min="11519" max="11519" width="8.140625" style="30" customWidth="1"/>
    <col min="11520" max="11520" width="7.42578125" style="30" customWidth="1"/>
    <col min="11521" max="11521" width="5.5703125" style="30" customWidth="1"/>
    <col min="11522" max="11522" width="15.5703125" style="30" customWidth="1"/>
    <col min="11523" max="11523" width="0.42578125" style="30" customWidth="1"/>
    <col min="11524" max="11524" width="0.5703125" style="30" customWidth="1"/>
    <col min="11525" max="11525" width="3.42578125" style="30" customWidth="1"/>
    <col min="11526" max="11532" width="11.42578125" style="30"/>
    <col min="11533" max="11533" width="16.85546875" style="30" customWidth="1"/>
    <col min="11534" max="11767" width="11.42578125" style="30"/>
    <col min="11768" max="11768" width="0.5703125" style="30" customWidth="1"/>
    <col min="11769" max="11769" width="11.42578125" style="30"/>
    <col min="11770" max="11770" width="17" style="30" customWidth="1"/>
    <col min="11771" max="11771" width="10" style="30" customWidth="1"/>
    <col min="11772" max="11772" width="12.85546875" style="30" customWidth="1"/>
    <col min="11773" max="11773" width="7.140625" style="30" customWidth="1"/>
    <col min="11774" max="11774" width="4" style="30" customWidth="1"/>
    <col min="11775" max="11775" width="8.140625" style="30" customWidth="1"/>
    <col min="11776" max="11776" width="7.42578125" style="30" customWidth="1"/>
    <col min="11777" max="11777" width="5.5703125" style="30" customWidth="1"/>
    <col min="11778" max="11778" width="15.5703125" style="30" customWidth="1"/>
    <col min="11779" max="11779" width="0.42578125" style="30" customWidth="1"/>
    <col min="11780" max="11780" width="0.5703125" style="30" customWidth="1"/>
    <col min="11781" max="11781" width="3.42578125" style="30" customWidth="1"/>
    <col min="11782" max="11788" width="11.42578125" style="30"/>
    <col min="11789" max="11789" width="16.85546875" style="30" customWidth="1"/>
    <col min="11790" max="12023" width="11.42578125" style="30"/>
    <col min="12024" max="12024" width="0.5703125" style="30" customWidth="1"/>
    <col min="12025" max="12025" width="11.42578125" style="30"/>
    <col min="12026" max="12026" width="17" style="30" customWidth="1"/>
    <col min="12027" max="12027" width="10" style="30" customWidth="1"/>
    <col min="12028" max="12028" width="12.85546875" style="30" customWidth="1"/>
    <col min="12029" max="12029" width="7.140625" style="30" customWidth="1"/>
    <col min="12030" max="12030" width="4" style="30" customWidth="1"/>
    <col min="12031" max="12031" width="8.140625" style="30" customWidth="1"/>
    <col min="12032" max="12032" width="7.42578125" style="30" customWidth="1"/>
    <col min="12033" max="12033" width="5.5703125" style="30" customWidth="1"/>
    <col min="12034" max="12034" width="15.5703125" style="30" customWidth="1"/>
    <col min="12035" max="12035" width="0.42578125" style="30" customWidth="1"/>
    <col min="12036" max="12036" width="0.5703125" style="30" customWidth="1"/>
    <col min="12037" max="12037" width="3.42578125" style="30" customWidth="1"/>
    <col min="12038" max="12044" width="11.42578125" style="30"/>
    <col min="12045" max="12045" width="16.85546875" style="30" customWidth="1"/>
    <col min="12046" max="12279" width="11.42578125" style="30"/>
    <col min="12280" max="12280" width="0.5703125" style="30" customWidth="1"/>
    <col min="12281" max="12281" width="11.42578125" style="30"/>
    <col min="12282" max="12282" width="17" style="30" customWidth="1"/>
    <col min="12283" max="12283" width="10" style="30" customWidth="1"/>
    <col min="12284" max="12284" width="12.85546875" style="30" customWidth="1"/>
    <col min="12285" max="12285" width="7.140625" style="30" customWidth="1"/>
    <col min="12286" max="12286" width="4" style="30" customWidth="1"/>
    <col min="12287" max="12287" width="8.140625" style="30" customWidth="1"/>
    <col min="12288" max="12288" width="7.42578125" style="30" customWidth="1"/>
    <col min="12289" max="12289" width="5.5703125" style="30" customWidth="1"/>
    <col min="12290" max="12290" width="15.5703125" style="30" customWidth="1"/>
    <col min="12291" max="12291" width="0.42578125" style="30" customWidth="1"/>
    <col min="12292" max="12292" width="0.5703125" style="30" customWidth="1"/>
    <col min="12293" max="12293" width="3.42578125" style="30" customWidth="1"/>
    <col min="12294" max="12300" width="11.42578125" style="30"/>
    <col min="12301" max="12301" width="16.85546875" style="30" customWidth="1"/>
    <col min="12302" max="12535" width="11.42578125" style="30"/>
    <col min="12536" max="12536" width="0.5703125" style="30" customWidth="1"/>
    <col min="12537" max="12537" width="11.42578125" style="30"/>
    <col min="12538" max="12538" width="17" style="30" customWidth="1"/>
    <col min="12539" max="12539" width="10" style="30" customWidth="1"/>
    <col min="12540" max="12540" width="12.85546875" style="30" customWidth="1"/>
    <col min="12541" max="12541" width="7.140625" style="30" customWidth="1"/>
    <col min="12542" max="12542" width="4" style="30" customWidth="1"/>
    <col min="12543" max="12543" width="8.140625" style="30" customWidth="1"/>
    <col min="12544" max="12544" width="7.42578125" style="30" customWidth="1"/>
    <col min="12545" max="12545" width="5.5703125" style="30" customWidth="1"/>
    <col min="12546" max="12546" width="15.5703125" style="30" customWidth="1"/>
    <col min="12547" max="12547" width="0.42578125" style="30" customWidth="1"/>
    <col min="12548" max="12548" width="0.5703125" style="30" customWidth="1"/>
    <col min="12549" max="12549" width="3.42578125" style="30" customWidth="1"/>
    <col min="12550" max="12556" width="11.42578125" style="30"/>
    <col min="12557" max="12557" width="16.85546875" style="30" customWidth="1"/>
    <col min="12558" max="12791" width="11.42578125" style="30"/>
    <col min="12792" max="12792" width="0.5703125" style="30" customWidth="1"/>
    <col min="12793" max="12793" width="11.42578125" style="30"/>
    <col min="12794" max="12794" width="17" style="30" customWidth="1"/>
    <col min="12795" max="12795" width="10" style="30" customWidth="1"/>
    <col min="12796" max="12796" width="12.85546875" style="30" customWidth="1"/>
    <col min="12797" max="12797" width="7.140625" style="30" customWidth="1"/>
    <col min="12798" max="12798" width="4" style="30" customWidth="1"/>
    <col min="12799" max="12799" width="8.140625" style="30" customWidth="1"/>
    <col min="12800" max="12800" width="7.42578125" style="30" customWidth="1"/>
    <col min="12801" max="12801" width="5.5703125" style="30" customWidth="1"/>
    <col min="12802" max="12802" width="15.5703125" style="30" customWidth="1"/>
    <col min="12803" max="12803" width="0.42578125" style="30" customWidth="1"/>
    <col min="12804" max="12804" width="0.5703125" style="30" customWidth="1"/>
    <col min="12805" max="12805" width="3.42578125" style="30" customWidth="1"/>
    <col min="12806" max="12812" width="11.42578125" style="30"/>
    <col min="12813" max="12813" width="16.85546875" style="30" customWidth="1"/>
    <col min="12814" max="13047" width="11.42578125" style="30"/>
    <col min="13048" max="13048" width="0.5703125" style="30" customWidth="1"/>
    <col min="13049" max="13049" width="11.42578125" style="30"/>
    <col min="13050" max="13050" width="17" style="30" customWidth="1"/>
    <col min="13051" max="13051" width="10" style="30" customWidth="1"/>
    <col min="13052" max="13052" width="12.85546875" style="30" customWidth="1"/>
    <col min="13053" max="13053" width="7.140625" style="30" customWidth="1"/>
    <col min="13054" max="13054" width="4" style="30" customWidth="1"/>
    <col min="13055" max="13055" width="8.140625" style="30" customWidth="1"/>
    <col min="13056" max="13056" width="7.42578125" style="30" customWidth="1"/>
    <col min="13057" max="13057" width="5.5703125" style="30" customWidth="1"/>
    <col min="13058" max="13058" width="15.5703125" style="30" customWidth="1"/>
    <col min="13059" max="13059" width="0.42578125" style="30" customWidth="1"/>
    <col min="13060" max="13060" width="0.5703125" style="30" customWidth="1"/>
    <col min="13061" max="13061" width="3.42578125" style="30" customWidth="1"/>
    <col min="13062" max="13068" width="11.42578125" style="30"/>
    <col min="13069" max="13069" width="16.85546875" style="30" customWidth="1"/>
    <col min="13070" max="13303" width="11.42578125" style="30"/>
    <col min="13304" max="13304" width="0.5703125" style="30" customWidth="1"/>
    <col min="13305" max="13305" width="11.42578125" style="30"/>
    <col min="13306" max="13306" width="17" style="30" customWidth="1"/>
    <col min="13307" max="13307" width="10" style="30" customWidth="1"/>
    <col min="13308" max="13308" width="12.85546875" style="30" customWidth="1"/>
    <col min="13309" max="13309" width="7.140625" style="30" customWidth="1"/>
    <col min="13310" max="13310" width="4" style="30" customWidth="1"/>
    <col min="13311" max="13311" width="8.140625" style="30" customWidth="1"/>
    <col min="13312" max="13312" width="7.42578125" style="30" customWidth="1"/>
    <col min="13313" max="13313" width="5.5703125" style="30" customWidth="1"/>
    <col min="13314" max="13314" width="15.5703125" style="30" customWidth="1"/>
    <col min="13315" max="13315" width="0.42578125" style="30" customWidth="1"/>
    <col min="13316" max="13316" width="0.5703125" style="30" customWidth="1"/>
    <col min="13317" max="13317" width="3.42578125" style="30" customWidth="1"/>
    <col min="13318" max="13324" width="11.42578125" style="30"/>
    <col min="13325" max="13325" width="16.85546875" style="30" customWidth="1"/>
    <col min="13326" max="13559" width="11.42578125" style="30"/>
    <col min="13560" max="13560" width="0.5703125" style="30" customWidth="1"/>
    <col min="13561" max="13561" width="11.42578125" style="30"/>
    <col min="13562" max="13562" width="17" style="30" customWidth="1"/>
    <col min="13563" max="13563" width="10" style="30" customWidth="1"/>
    <col min="13564" max="13564" width="12.85546875" style="30" customWidth="1"/>
    <col min="13565" max="13565" width="7.140625" style="30" customWidth="1"/>
    <col min="13566" max="13566" width="4" style="30" customWidth="1"/>
    <col min="13567" max="13567" width="8.140625" style="30" customWidth="1"/>
    <col min="13568" max="13568" width="7.42578125" style="30" customWidth="1"/>
    <col min="13569" max="13569" width="5.5703125" style="30" customWidth="1"/>
    <col min="13570" max="13570" width="15.5703125" style="30" customWidth="1"/>
    <col min="13571" max="13571" width="0.42578125" style="30" customWidth="1"/>
    <col min="13572" max="13572" width="0.5703125" style="30" customWidth="1"/>
    <col min="13573" max="13573" width="3.42578125" style="30" customWidth="1"/>
    <col min="13574" max="13580" width="11.42578125" style="30"/>
    <col min="13581" max="13581" width="16.85546875" style="30" customWidth="1"/>
    <col min="13582" max="13815" width="11.42578125" style="30"/>
    <col min="13816" max="13816" width="0.5703125" style="30" customWidth="1"/>
    <col min="13817" max="13817" width="11.42578125" style="30"/>
    <col min="13818" max="13818" width="17" style="30" customWidth="1"/>
    <col min="13819" max="13819" width="10" style="30" customWidth="1"/>
    <col min="13820" max="13820" width="12.85546875" style="30" customWidth="1"/>
    <col min="13821" max="13821" width="7.140625" style="30" customWidth="1"/>
    <col min="13822" max="13822" width="4" style="30" customWidth="1"/>
    <col min="13823" max="13823" width="8.140625" style="30" customWidth="1"/>
    <col min="13824" max="13824" width="7.42578125" style="30" customWidth="1"/>
    <col min="13825" max="13825" width="5.5703125" style="30" customWidth="1"/>
    <col min="13826" max="13826" width="15.5703125" style="30" customWidth="1"/>
    <col min="13827" max="13827" width="0.42578125" style="30" customWidth="1"/>
    <col min="13828" max="13828" width="0.5703125" style="30" customWidth="1"/>
    <col min="13829" max="13829" width="3.42578125" style="30" customWidth="1"/>
    <col min="13830" max="13836" width="11.42578125" style="30"/>
    <col min="13837" max="13837" width="16.85546875" style="30" customWidth="1"/>
    <col min="13838" max="14071" width="11.42578125" style="30"/>
    <col min="14072" max="14072" width="0.5703125" style="30" customWidth="1"/>
    <col min="14073" max="14073" width="11.42578125" style="30"/>
    <col min="14074" max="14074" width="17" style="30" customWidth="1"/>
    <col min="14075" max="14075" width="10" style="30" customWidth="1"/>
    <col min="14076" max="14076" width="12.85546875" style="30" customWidth="1"/>
    <col min="14077" max="14077" width="7.140625" style="30" customWidth="1"/>
    <col min="14078" max="14078" width="4" style="30" customWidth="1"/>
    <col min="14079" max="14079" width="8.140625" style="30" customWidth="1"/>
    <col min="14080" max="14080" width="7.42578125" style="30" customWidth="1"/>
    <col min="14081" max="14081" width="5.5703125" style="30" customWidth="1"/>
    <col min="14082" max="14082" width="15.5703125" style="30" customWidth="1"/>
    <col min="14083" max="14083" width="0.42578125" style="30" customWidth="1"/>
    <col min="14084" max="14084" width="0.5703125" style="30" customWidth="1"/>
    <col min="14085" max="14085" width="3.42578125" style="30" customWidth="1"/>
    <col min="14086" max="14092" width="11.42578125" style="30"/>
    <col min="14093" max="14093" width="16.85546875" style="30" customWidth="1"/>
    <col min="14094" max="14327" width="11.42578125" style="30"/>
    <col min="14328" max="14328" width="0.5703125" style="30" customWidth="1"/>
    <col min="14329" max="14329" width="11.42578125" style="30"/>
    <col min="14330" max="14330" width="17" style="30" customWidth="1"/>
    <col min="14331" max="14331" width="10" style="30" customWidth="1"/>
    <col min="14332" max="14332" width="12.85546875" style="30" customWidth="1"/>
    <col min="14333" max="14333" width="7.140625" style="30" customWidth="1"/>
    <col min="14334" max="14334" width="4" style="30" customWidth="1"/>
    <col min="14335" max="14335" width="8.140625" style="30" customWidth="1"/>
    <col min="14336" max="14336" width="7.42578125" style="30" customWidth="1"/>
    <col min="14337" max="14337" width="5.5703125" style="30" customWidth="1"/>
    <col min="14338" max="14338" width="15.5703125" style="30" customWidth="1"/>
    <col min="14339" max="14339" width="0.42578125" style="30" customWidth="1"/>
    <col min="14340" max="14340" width="0.5703125" style="30" customWidth="1"/>
    <col min="14341" max="14341" width="3.42578125" style="30" customWidth="1"/>
    <col min="14342" max="14348" width="11.42578125" style="30"/>
    <col min="14349" max="14349" width="16.85546875" style="30" customWidth="1"/>
    <col min="14350" max="14583" width="11.42578125" style="30"/>
    <col min="14584" max="14584" width="0.5703125" style="30" customWidth="1"/>
    <col min="14585" max="14585" width="11.42578125" style="30"/>
    <col min="14586" max="14586" width="17" style="30" customWidth="1"/>
    <col min="14587" max="14587" width="10" style="30" customWidth="1"/>
    <col min="14588" max="14588" width="12.85546875" style="30" customWidth="1"/>
    <col min="14589" max="14589" width="7.140625" style="30" customWidth="1"/>
    <col min="14590" max="14590" width="4" style="30" customWidth="1"/>
    <col min="14591" max="14591" width="8.140625" style="30" customWidth="1"/>
    <col min="14592" max="14592" width="7.42578125" style="30" customWidth="1"/>
    <col min="14593" max="14593" width="5.5703125" style="30" customWidth="1"/>
    <col min="14594" max="14594" width="15.5703125" style="30" customWidth="1"/>
    <col min="14595" max="14595" width="0.42578125" style="30" customWidth="1"/>
    <col min="14596" max="14596" width="0.5703125" style="30" customWidth="1"/>
    <col min="14597" max="14597" width="3.42578125" style="30" customWidth="1"/>
    <col min="14598" max="14604" width="11.42578125" style="30"/>
    <col min="14605" max="14605" width="16.85546875" style="30" customWidth="1"/>
    <col min="14606" max="14839" width="11.42578125" style="30"/>
    <col min="14840" max="14840" width="0.5703125" style="30" customWidth="1"/>
    <col min="14841" max="14841" width="11.42578125" style="30"/>
    <col min="14842" max="14842" width="17" style="30" customWidth="1"/>
    <col min="14843" max="14843" width="10" style="30" customWidth="1"/>
    <col min="14844" max="14844" width="12.85546875" style="30" customWidth="1"/>
    <col min="14845" max="14845" width="7.140625" style="30" customWidth="1"/>
    <col min="14846" max="14846" width="4" style="30" customWidth="1"/>
    <col min="14847" max="14847" width="8.140625" style="30" customWidth="1"/>
    <col min="14848" max="14848" width="7.42578125" style="30" customWidth="1"/>
    <col min="14849" max="14849" width="5.5703125" style="30" customWidth="1"/>
    <col min="14850" max="14850" width="15.5703125" style="30" customWidth="1"/>
    <col min="14851" max="14851" width="0.42578125" style="30" customWidth="1"/>
    <col min="14852" max="14852" width="0.5703125" style="30" customWidth="1"/>
    <col min="14853" max="14853" width="3.42578125" style="30" customWidth="1"/>
    <col min="14854" max="14860" width="11.42578125" style="30"/>
    <col min="14861" max="14861" width="16.85546875" style="30" customWidth="1"/>
    <col min="14862" max="15095" width="11.42578125" style="30"/>
    <col min="15096" max="15096" width="0.5703125" style="30" customWidth="1"/>
    <col min="15097" max="15097" width="11.42578125" style="30"/>
    <col min="15098" max="15098" width="17" style="30" customWidth="1"/>
    <col min="15099" max="15099" width="10" style="30" customWidth="1"/>
    <col min="15100" max="15100" width="12.85546875" style="30" customWidth="1"/>
    <col min="15101" max="15101" width="7.140625" style="30" customWidth="1"/>
    <col min="15102" max="15102" width="4" style="30" customWidth="1"/>
    <col min="15103" max="15103" width="8.140625" style="30" customWidth="1"/>
    <col min="15104" max="15104" width="7.42578125" style="30" customWidth="1"/>
    <col min="15105" max="15105" width="5.5703125" style="30" customWidth="1"/>
    <col min="15106" max="15106" width="15.5703125" style="30" customWidth="1"/>
    <col min="15107" max="15107" width="0.42578125" style="30" customWidth="1"/>
    <col min="15108" max="15108" width="0.5703125" style="30" customWidth="1"/>
    <col min="15109" max="15109" width="3.42578125" style="30" customWidth="1"/>
    <col min="15110" max="15116" width="11.42578125" style="30"/>
    <col min="15117" max="15117" width="16.85546875" style="30" customWidth="1"/>
    <col min="15118" max="15351" width="11.42578125" style="30"/>
    <col min="15352" max="15352" width="0.5703125" style="30" customWidth="1"/>
    <col min="15353" max="15353" width="11.42578125" style="30"/>
    <col min="15354" max="15354" width="17" style="30" customWidth="1"/>
    <col min="15355" max="15355" width="10" style="30" customWidth="1"/>
    <col min="15356" max="15356" width="12.85546875" style="30" customWidth="1"/>
    <col min="15357" max="15357" width="7.140625" style="30" customWidth="1"/>
    <col min="15358" max="15358" width="4" style="30" customWidth="1"/>
    <col min="15359" max="15359" width="8.140625" style="30" customWidth="1"/>
    <col min="15360" max="15360" width="7.42578125" style="30" customWidth="1"/>
    <col min="15361" max="15361" width="5.5703125" style="30" customWidth="1"/>
    <col min="15362" max="15362" width="15.5703125" style="30" customWidth="1"/>
    <col min="15363" max="15363" width="0.42578125" style="30" customWidth="1"/>
    <col min="15364" max="15364" width="0.5703125" style="30" customWidth="1"/>
    <col min="15365" max="15365" width="3.42578125" style="30" customWidth="1"/>
    <col min="15366" max="15372" width="11.42578125" style="30"/>
    <col min="15373" max="15373" width="16.85546875" style="30" customWidth="1"/>
    <col min="15374" max="15607" width="11.42578125" style="30"/>
    <col min="15608" max="15608" width="0.5703125" style="30" customWidth="1"/>
    <col min="15609" max="15609" width="11.42578125" style="30"/>
    <col min="15610" max="15610" width="17" style="30" customWidth="1"/>
    <col min="15611" max="15611" width="10" style="30" customWidth="1"/>
    <col min="15612" max="15612" width="12.85546875" style="30" customWidth="1"/>
    <col min="15613" max="15613" width="7.140625" style="30" customWidth="1"/>
    <col min="15614" max="15614" width="4" style="30" customWidth="1"/>
    <col min="15615" max="15615" width="8.140625" style="30" customWidth="1"/>
    <col min="15616" max="15616" width="7.42578125" style="30" customWidth="1"/>
    <col min="15617" max="15617" width="5.5703125" style="30" customWidth="1"/>
    <col min="15618" max="15618" width="15.5703125" style="30" customWidth="1"/>
    <col min="15619" max="15619" width="0.42578125" style="30" customWidth="1"/>
    <col min="15620" max="15620" width="0.5703125" style="30" customWidth="1"/>
    <col min="15621" max="15621" width="3.42578125" style="30" customWidth="1"/>
    <col min="15622" max="15628" width="11.42578125" style="30"/>
    <col min="15629" max="15629" width="16.85546875" style="30" customWidth="1"/>
    <col min="15630" max="15863" width="11.42578125" style="30"/>
    <col min="15864" max="15864" width="0.5703125" style="30" customWidth="1"/>
    <col min="15865" max="15865" width="11.42578125" style="30"/>
    <col min="15866" max="15866" width="17" style="30" customWidth="1"/>
    <col min="15867" max="15867" width="10" style="30" customWidth="1"/>
    <col min="15868" max="15868" width="12.85546875" style="30" customWidth="1"/>
    <col min="15869" max="15869" width="7.140625" style="30" customWidth="1"/>
    <col min="15870" max="15870" width="4" style="30" customWidth="1"/>
    <col min="15871" max="15871" width="8.140625" style="30" customWidth="1"/>
    <col min="15872" max="15872" width="7.42578125" style="30" customWidth="1"/>
    <col min="15873" max="15873" width="5.5703125" style="30" customWidth="1"/>
    <col min="15874" max="15874" width="15.5703125" style="30" customWidth="1"/>
    <col min="15875" max="15875" width="0.42578125" style="30" customWidth="1"/>
    <col min="15876" max="15876" width="0.5703125" style="30" customWidth="1"/>
    <col min="15877" max="15877" width="3.42578125" style="30" customWidth="1"/>
    <col min="15878" max="15884" width="11.42578125" style="30"/>
    <col min="15885" max="15885" width="16.85546875" style="30" customWidth="1"/>
    <col min="15886" max="16119" width="11.42578125" style="30"/>
    <col min="16120" max="16120" width="0.5703125" style="30" customWidth="1"/>
    <col min="16121" max="16121" width="11.42578125" style="30"/>
    <col min="16122" max="16122" width="17" style="30" customWidth="1"/>
    <col min="16123" max="16123" width="10" style="30" customWidth="1"/>
    <col min="16124" max="16124" width="12.85546875" style="30" customWidth="1"/>
    <col min="16125" max="16125" width="7.140625" style="30" customWidth="1"/>
    <col min="16126" max="16126" width="4" style="30" customWidth="1"/>
    <col min="16127" max="16127" width="8.140625" style="30" customWidth="1"/>
    <col min="16128" max="16128" width="7.42578125" style="30" customWidth="1"/>
    <col min="16129" max="16129" width="5.5703125" style="30" customWidth="1"/>
    <col min="16130" max="16130" width="15.5703125" style="30" customWidth="1"/>
    <col min="16131" max="16131" width="0.42578125" style="30" customWidth="1"/>
    <col min="16132" max="16132" width="0.5703125" style="30" customWidth="1"/>
    <col min="16133" max="16133" width="3.42578125" style="30" customWidth="1"/>
    <col min="16134" max="16140" width="11.42578125" style="30"/>
    <col min="16141" max="16141" width="16.85546875" style="30" customWidth="1"/>
    <col min="16142" max="16384" width="11.42578125" style="30"/>
  </cols>
  <sheetData>
    <row r="1" spans="2:14" ht="4.5" customHeight="1" x14ac:dyDescent="0.25">
      <c r="B1" s="3"/>
      <c r="C1" s="3"/>
      <c r="D1" s="3"/>
      <c r="E1" s="3"/>
      <c r="F1" s="3"/>
      <c r="G1" s="3"/>
      <c r="H1" s="3"/>
      <c r="I1" s="6"/>
      <c r="J1" s="3"/>
      <c r="K1" s="3"/>
      <c r="L1" s="3"/>
      <c r="M1" s="3"/>
    </row>
    <row r="2" spans="2:14" ht="23.25" x14ac:dyDescent="0.35">
      <c r="B2" s="31"/>
      <c r="C2" s="32"/>
      <c r="D2" s="33"/>
      <c r="E2" s="352"/>
      <c r="F2" s="360" t="s">
        <v>243</v>
      </c>
      <c r="G2" s="360"/>
      <c r="H2" s="360"/>
      <c r="I2" s="360"/>
      <c r="J2" s="360"/>
      <c r="K2" s="360"/>
      <c r="L2" s="3"/>
      <c r="M2" s="3"/>
    </row>
    <row r="3" spans="2:14" ht="9.75" customHeight="1" x14ac:dyDescent="0.25">
      <c r="B3" s="31"/>
      <c r="C3" s="32"/>
      <c r="D3" s="33"/>
      <c r="E3" s="353"/>
      <c r="F3" s="362" t="s">
        <v>15</v>
      </c>
      <c r="G3" s="362"/>
      <c r="H3" s="362"/>
      <c r="I3" s="362"/>
      <c r="J3" s="362"/>
      <c r="K3" s="362"/>
      <c r="L3" s="3"/>
      <c r="M3" s="3"/>
    </row>
    <row r="4" spans="2:14" ht="9.75" customHeight="1" x14ac:dyDescent="0.25">
      <c r="B4" s="31"/>
      <c r="C4" s="34"/>
      <c r="D4" s="31"/>
      <c r="E4" s="354"/>
      <c r="F4" s="362" t="s">
        <v>16</v>
      </c>
      <c r="G4" s="362"/>
      <c r="H4" s="362"/>
      <c r="I4" s="362"/>
      <c r="J4" s="362"/>
      <c r="K4" s="362"/>
      <c r="L4" s="3"/>
      <c r="M4" s="3"/>
    </row>
    <row r="5" spans="2:14" ht="11.25" customHeight="1" x14ac:dyDescent="0.25">
      <c r="B5" s="31"/>
      <c r="C5" s="31"/>
      <c r="D5" s="31"/>
      <c r="E5" s="355"/>
      <c r="F5" s="361" t="s">
        <v>17</v>
      </c>
      <c r="G5" s="361"/>
      <c r="H5" s="361"/>
      <c r="I5" s="361"/>
      <c r="J5" s="361"/>
      <c r="K5" s="361"/>
      <c r="L5" s="3"/>
      <c r="M5" s="3"/>
      <c r="N5" s="35"/>
    </row>
    <row r="6" spans="2:14" ht="11.25" customHeight="1" x14ac:dyDescent="0.25">
      <c r="B6" s="31"/>
      <c r="C6" s="36"/>
      <c r="D6" s="31"/>
      <c r="E6" s="355"/>
      <c r="F6" s="361" t="s">
        <v>18</v>
      </c>
      <c r="G6" s="361"/>
      <c r="H6" s="361"/>
      <c r="I6" s="361"/>
      <c r="J6" s="361"/>
      <c r="K6" s="361"/>
      <c r="L6" s="3"/>
      <c r="M6" s="3"/>
    </row>
    <row r="7" spans="2:14" x14ac:dyDescent="0.25">
      <c r="B7" s="31"/>
      <c r="C7" s="31"/>
      <c r="D7" s="31"/>
      <c r="E7" s="352"/>
      <c r="I7" s="37"/>
      <c r="J7" s="38"/>
      <c r="K7" s="39"/>
      <c r="L7" s="3"/>
      <c r="M7" s="3"/>
    </row>
    <row r="8" spans="2:14" ht="12" customHeight="1" x14ac:dyDescent="0.25">
      <c r="B8" s="31"/>
      <c r="C8" s="31"/>
      <c r="D8" s="31"/>
      <c r="E8" s="355"/>
      <c r="F8" s="5"/>
      <c r="G8" s="2"/>
      <c r="H8" s="5"/>
      <c r="I8" s="5"/>
      <c r="J8" s="1"/>
      <c r="K8" s="37"/>
      <c r="L8" s="31"/>
      <c r="M8" s="31"/>
      <c r="N8" s="115"/>
    </row>
    <row r="9" spans="2:14" ht="3" customHeight="1" x14ac:dyDescent="0.25">
      <c r="B9" s="3"/>
      <c r="C9" s="3"/>
      <c r="D9" s="3"/>
      <c r="E9" s="355"/>
      <c r="F9" s="3"/>
      <c r="G9" s="3"/>
      <c r="H9" s="3"/>
      <c r="I9" s="6"/>
      <c r="J9" s="3"/>
      <c r="K9" s="31"/>
      <c r="L9" s="31"/>
      <c r="M9" s="31"/>
      <c r="N9" s="33"/>
    </row>
    <row r="10" spans="2:14" ht="3" customHeight="1" x14ac:dyDescent="0.25">
      <c r="B10" s="3"/>
      <c r="C10" s="3"/>
      <c r="D10" s="3"/>
      <c r="E10" s="3"/>
      <c r="F10" s="3"/>
      <c r="G10" s="3"/>
      <c r="H10" s="3"/>
      <c r="I10" s="6"/>
      <c r="J10" s="3"/>
      <c r="K10" s="31"/>
      <c r="L10" s="31"/>
      <c r="M10" s="31"/>
      <c r="N10" s="33"/>
    </row>
    <row r="11" spans="2:14" ht="3" customHeight="1" x14ac:dyDescent="0.25">
      <c r="B11" s="40"/>
      <c r="C11" s="40"/>
      <c r="D11" s="40"/>
      <c r="E11" s="41"/>
      <c r="F11" s="3"/>
      <c r="G11" s="3"/>
      <c r="H11" s="3"/>
      <c r="I11" s="6"/>
      <c r="J11" s="3"/>
      <c r="K11" s="3"/>
      <c r="L11" s="3"/>
      <c r="M11" s="3"/>
    </row>
    <row r="12" spans="2:14" ht="10.5" customHeight="1" x14ac:dyDescent="0.25">
      <c r="B12" s="41"/>
      <c r="C12" s="41"/>
      <c r="D12" s="41"/>
      <c r="E12" s="42"/>
      <c r="F12" s="108" t="s">
        <v>19</v>
      </c>
      <c r="G12" s="108"/>
      <c r="H12" s="108"/>
      <c r="I12" s="14"/>
      <c r="J12" s="13"/>
      <c r="K12" s="116"/>
      <c r="L12" s="4"/>
      <c r="M12" s="117"/>
    </row>
    <row r="13" spans="2:14" ht="18" customHeight="1" x14ac:dyDescent="0.25">
      <c r="B13" s="41"/>
      <c r="C13" s="41"/>
      <c r="D13" s="41"/>
      <c r="E13" s="109"/>
      <c r="F13" s="356"/>
      <c r="G13" s="357"/>
      <c r="H13" s="357"/>
      <c r="I13" s="357"/>
      <c r="J13" s="357"/>
      <c r="K13" s="357"/>
      <c r="L13" s="4"/>
      <c r="M13" s="108"/>
    </row>
    <row r="14" spans="2:14" ht="1.5" customHeight="1" x14ac:dyDescent="0.25">
      <c r="B14" s="41"/>
      <c r="C14" s="41"/>
      <c r="D14" s="41"/>
      <c r="E14" s="109"/>
      <c r="F14" s="313"/>
      <c r="G14" s="313"/>
      <c r="H14" s="313"/>
      <c r="I14" s="313"/>
      <c r="J14" s="313"/>
      <c r="K14" s="313"/>
      <c r="L14" s="43"/>
      <c r="M14" s="43"/>
    </row>
    <row r="15" spans="2:14" ht="18" customHeight="1" x14ac:dyDescent="0.25">
      <c r="B15" s="41"/>
      <c r="C15" s="41"/>
      <c r="D15" s="41"/>
      <c r="E15" s="44"/>
      <c r="F15" s="358"/>
      <c r="G15" s="359"/>
      <c r="H15" s="359"/>
      <c r="I15" s="359"/>
      <c r="J15" s="359"/>
      <c r="K15" s="359"/>
      <c r="L15" s="43"/>
      <c r="M15" s="43"/>
    </row>
    <row r="16" spans="2:14" ht="18" customHeight="1" x14ac:dyDescent="0.25">
      <c r="B16" s="41"/>
      <c r="C16" s="41"/>
      <c r="D16" s="41"/>
      <c r="E16" s="44"/>
      <c r="F16" s="358"/>
      <c r="G16" s="359"/>
      <c r="H16" s="359"/>
      <c r="I16" s="359"/>
      <c r="J16" s="359"/>
      <c r="K16" s="359"/>
      <c r="L16" s="43"/>
      <c r="M16" s="43"/>
    </row>
    <row r="17" spans="1:18" ht="18" customHeight="1" x14ac:dyDescent="0.25">
      <c r="B17" s="45"/>
      <c r="C17" s="45"/>
      <c r="D17" s="45"/>
      <c r="E17" s="44"/>
      <c r="F17" s="358"/>
      <c r="G17" s="359"/>
      <c r="H17" s="359"/>
      <c r="I17" s="359"/>
      <c r="J17" s="359"/>
      <c r="K17" s="359"/>
      <c r="L17" s="43"/>
      <c r="M17" s="43"/>
    </row>
    <row r="18" spans="1:18" ht="18" customHeight="1" x14ac:dyDescent="0.25">
      <c r="B18" s="44"/>
      <c r="C18" s="44"/>
      <c r="D18" s="44"/>
      <c r="E18" s="44"/>
      <c r="F18" s="358"/>
      <c r="G18" s="359"/>
      <c r="H18" s="359"/>
      <c r="I18" s="359"/>
      <c r="J18" s="359"/>
      <c r="K18" s="359"/>
      <c r="L18" s="43"/>
      <c r="M18" s="43"/>
    </row>
    <row r="19" spans="1:18" ht="3.75" customHeight="1" x14ac:dyDescent="0.25">
      <c r="B19" s="40"/>
      <c r="C19" s="40"/>
      <c r="D19" s="40"/>
      <c r="E19" s="46"/>
      <c r="F19" s="8"/>
      <c r="G19" s="46"/>
      <c r="H19" s="46"/>
      <c r="I19" s="47"/>
      <c r="J19" s="46"/>
      <c r="K19" s="46"/>
      <c r="L19" s="43"/>
      <c r="M19" s="43"/>
    </row>
    <row r="20" spans="1:18" ht="11.25" customHeight="1" x14ac:dyDescent="0.25">
      <c r="B20" s="118"/>
      <c r="C20" s="118"/>
      <c r="D20" s="119"/>
      <c r="E20" s="119"/>
      <c r="F20" s="119"/>
      <c r="G20" s="119"/>
      <c r="H20" s="119"/>
      <c r="I20" s="120"/>
      <c r="J20" s="119"/>
      <c r="K20" s="119"/>
      <c r="L20" s="43"/>
      <c r="M20" s="43"/>
    </row>
    <row r="21" spans="1:18" ht="37.5" customHeight="1" x14ac:dyDescent="0.25">
      <c r="B21" s="363" t="s">
        <v>244</v>
      </c>
      <c r="C21" s="364"/>
      <c r="D21" s="364"/>
      <c r="E21" s="364"/>
      <c r="F21" s="364"/>
      <c r="G21" s="364"/>
      <c r="H21" s="364"/>
      <c r="I21" s="364"/>
      <c r="J21" s="364"/>
      <c r="K21" s="364"/>
      <c r="L21" s="43"/>
      <c r="M21" s="43"/>
    </row>
    <row r="22" spans="1:18" ht="16.5" hidden="1" customHeight="1" x14ac:dyDescent="0.25">
      <c r="B22" s="121"/>
      <c r="C22" s="122"/>
      <c r="D22" s="122"/>
      <c r="E22" s="43"/>
      <c r="F22" s="43"/>
      <c r="G22" s="43"/>
      <c r="H22" s="48"/>
      <c r="I22" s="49"/>
      <c r="J22" s="48"/>
      <c r="K22" s="48"/>
      <c r="L22" s="43"/>
      <c r="M22" s="43"/>
    </row>
    <row r="23" spans="1:18" s="50" customFormat="1" ht="12" customHeight="1" x14ac:dyDescent="0.25">
      <c r="B23" s="51" t="s">
        <v>20</v>
      </c>
      <c r="C23" s="52"/>
      <c r="D23" s="52"/>
      <c r="E23" s="53"/>
      <c r="F23" s="54"/>
      <c r="G23" s="54"/>
      <c r="H23" s="55"/>
      <c r="I23" s="56"/>
      <c r="J23" s="55"/>
      <c r="K23" s="55"/>
      <c r="L23" s="54"/>
      <c r="M23" s="54"/>
    </row>
    <row r="24" spans="1:18" s="50" customFormat="1" ht="12" customHeight="1" x14ac:dyDescent="0.2">
      <c r="B24" s="51" t="s">
        <v>2</v>
      </c>
      <c r="C24" s="52"/>
      <c r="D24" s="52"/>
      <c r="E24" s="113"/>
      <c r="F24" s="54"/>
      <c r="G24" s="54"/>
      <c r="H24" s="55"/>
      <c r="I24" s="56"/>
      <c r="J24" s="55"/>
      <c r="K24" s="55"/>
      <c r="L24" s="54"/>
      <c r="M24" s="54"/>
    </row>
    <row r="25" spans="1:18" s="50" customFormat="1" ht="12" customHeight="1" x14ac:dyDescent="0.25">
      <c r="B25" s="51" t="s">
        <v>3</v>
      </c>
      <c r="C25" s="52"/>
      <c r="D25" s="52"/>
      <c r="E25" s="53"/>
      <c r="F25" s="54"/>
      <c r="G25" s="54"/>
      <c r="H25" s="55"/>
      <c r="I25" s="56"/>
      <c r="J25" s="55"/>
      <c r="K25" s="55"/>
      <c r="L25" s="54"/>
      <c r="M25" s="54"/>
    </row>
    <row r="26" spans="1:18" ht="16.5" customHeight="1" x14ac:dyDescent="0.25">
      <c r="B26" s="42"/>
      <c r="C26" s="57"/>
      <c r="D26" s="57"/>
      <c r="E26" s="42"/>
      <c r="F26" s="43"/>
      <c r="G26" s="43"/>
      <c r="H26" s="48"/>
      <c r="I26" s="49"/>
      <c r="J26" s="48"/>
      <c r="K26" s="48"/>
      <c r="L26" s="43"/>
      <c r="M26" s="43"/>
    </row>
    <row r="27" spans="1:18" s="33" customFormat="1" ht="18" customHeight="1" x14ac:dyDescent="0.25">
      <c r="A27" s="123"/>
      <c r="B27" s="124"/>
      <c r="C27" s="125" t="s">
        <v>207</v>
      </c>
      <c r="D27" s="124"/>
      <c r="E27" s="126"/>
      <c r="F27" s="126"/>
      <c r="G27" s="127"/>
      <c r="H27" s="128"/>
      <c r="I27" s="129"/>
      <c r="J27" s="127"/>
      <c r="K27" s="128"/>
      <c r="L27" s="126"/>
      <c r="M27" s="130"/>
    </row>
    <row r="28" spans="1:18" s="33" customFormat="1" ht="18" customHeight="1" x14ac:dyDescent="0.25">
      <c r="A28" s="131"/>
      <c r="B28" s="113" t="s">
        <v>167</v>
      </c>
      <c r="C28" s="365"/>
      <c r="D28" s="366"/>
      <c r="E28" s="366"/>
      <c r="F28" s="132"/>
      <c r="G28" s="133"/>
      <c r="H28" s="134"/>
      <c r="I28" s="135"/>
      <c r="J28" s="133"/>
      <c r="K28" s="134"/>
      <c r="L28" s="132"/>
      <c r="M28" s="136"/>
    </row>
    <row r="29" spans="1:18" ht="18" customHeight="1" x14ac:dyDescent="0.25">
      <c r="A29" s="137"/>
      <c r="B29" s="113" t="s">
        <v>21</v>
      </c>
      <c r="C29" s="358"/>
      <c r="D29" s="367"/>
      <c r="E29" s="367"/>
      <c r="F29" s="113"/>
      <c r="G29" s="13"/>
      <c r="H29" s="40"/>
      <c r="I29" s="14"/>
      <c r="J29" s="13"/>
      <c r="K29" s="13"/>
      <c r="L29" s="108"/>
      <c r="M29" s="138"/>
      <c r="Q29" s="58"/>
    </row>
    <row r="30" spans="1:18" ht="18" customHeight="1" x14ac:dyDescent="0.25">
      <c r="A30" s="137"/>
      <c r="B30" s="113" t="s">
        <v>22</v>
      </c>
      <c r="C30" s="358"/>
      <c r="D30" s="367"/>
      <c r="E30" s="367"/>
      <c r="F30" s="44"/>
      <c r="G30" s="44"/>
      <c r="H30" s="44"/>
      <c r="I30" s="59"/>
      <c r="J30" s="60"/>
      <c r="K30" s="60"/>
      <c r="L30" s="108"/>
      <c r="M30" s="138"/>
      <c r="Q30" s="61"/>
      <c r="R30" s="50"/>
    </row>
    <row r="31" spans="1:18" ht="18" customHeight="1" x14ac:dyDescent="0.25">
      <c r="A31" s="137"/>
      <c r="B31" s="113" t="s">
        <v>23</v>
      </c>
      <c r="C31" s="358"/>
      <c r="D31" s="367"/>
      <c r="E31" s="367"/>
      <c r="F31" s="44"/>
      <c r="G31" s="44"/>
      <c r="H31" s="44"/>
      <c r="I31" s="59"/>
      <c r="J31" s="60"/>
      <c r="K31" s="60"/>
      <c r="L31" s="62"/>
      <c r="M31" s="138"/>
      <c r="Q31" s="61"/>
      <c r="R31" s="50"/>
    </row>
    <row r="32" spans="1:18" ht="18" customHeight="1" x14ac:dyDescent="0.25">
      <c r="A32" s="137"/>
      <c r="B32" s="113" t="s">
        <v>169</v>
      </c>
      <c r="C32" s="358"/>
      <c r="D32" s="367"/>
      <c r="E32" s="367"/>
      <c r="F32" s="44"/>
      <c r="G32" s="44"/>
      <c r="H32" s="44"/>
      <c r="I32" s="59"/>
      <c r="J32" s="60"/>
      <c r="K32" s="60"/>
      <c r="L32" s="62"/>
      <c r="M32" s="138"/>
      <c r="Q32" s="61"/>
      <c r="R32" s="50"/>
    </row>
    <row r="33" spans="1:18" ht="18" customHeight="1" x14ac:dyDescent="0.25">
      <c r="A33" s="137"/>
      <c r="B33" s="113" t="s">
        <v>168</v>
      </c>
      <c r="C33" s="358"/>
      <c r="D33" s="367"/>
      <c r="E33" s="367"/>
      <c r="F33" s="44"/>
      <c r="G33" s="13"/>
      <c r="H33" s="13"/>
      <c r="I33" s="13"/>
      <c r="J33" s="13"/>
      <c r="K33" s="13"/>
      <c r="L33" s="62"/>
      <c r="M33" s="138"/>
      <c r="Q33" s="61"/>
      <c r="R33" s="50"/>
    </row>
    <row r="34" spans="1:18" ht="18" customHeight="1" x14ac:dyDescent="0.25">
      <c r="A34" s="137"/>
      <c r="B34" s="113" t="s">
        <v>24</v>
      </c>
      <c r="C34" s="113"/>
      <c r="D34" s="113"/>
      <c r="E34" s="113"/>
      <c r="F34" s="113"/>
      <c r="G34" s="8"/>
      <c r="H34" s="8"/>
      <c r="I34" s="14"/>
      <c r="J34" s="13"/>
      <c r="K34" s="13"/>
      <c r="L34" s="108"/>
      <c r="M34" s="138"/>
      <c r="Q34" s="61"/>
      <c r="R34" s="50"/>
    </row>
    <row r="35" spans="1:18" ht="18" customHeight="1" x14ac:dyDescent="0.25">
      <c r="A35" s="137"/>
      <c r="B35" s="63"/>
      <c r="C35" s="113"/>
      <c r="D35" s="113"/>
      <c r="E35" s="113"/>
      <c r="F35" s="113"/>
      <c r="G35" s="8"/>
      <c r="H35" s="8"/>
      <c r="I35" s="14"/>
      <c r="J35" s="13"/>
      <c r="K35" s="13"/>
      <c r="L35" s="108"/>
      <c r="M35" s="138"/>
      <c r="Q35" s="61"/>
      <c r="R35" s="64"/>
    </row>
    <row r="36" spans="1:18" ht="18" customHeight="1" x14ac:dyDescent="0.25">
      <c r="A36" s="137"/>
      <c r="B36" s="63"/>
      <c r="C36" s="113"/>
      <c r="D36" s="113"/>
      <c r="E36" s="113"/>
      <c r="F36" s="113"/>
      <c r="G36" s="8"/>
      <c r="H36" s="8"/>
      <c r="I36" s="14"/>
      <c r="J36" s="13"/>
      <c r="K36" s="13"/>
      <c r="L36" s="108"/>
      <c r="M36" s="138"/>
      <c r="Q36" s="61"/>
      <c r="R36" s="64"/>
    </row>
    <row r="37" spans="1:18" ht="18" customHeight="1" x14ac:dyDescent="0.25">
      <c r="A37" s="137"/>
      <c r="B37" s="63"/>
      <c r="C37" s="113"/>
      <c r="D37" s="113"/>
      <c r="E37" s="113"/>
      <c r="F37" s="113"/>
      <c r="G37" s="8"/>
      <c r="H37" s="8"/>
      <c r="I37" s="14"/>
      <c r="J37" s="13"/>
      <c r="K37" s="13"/>
      <c r="L37" s="108"/>
      <c r="M37" s="138"/>
      <c r="Q37" s="61"/>
      <c r="R37" s="64"/>
    </row>
    <row r="38" spans="1:18" ht="18" customHeight="1" x14ac:dyDescent="0.25">
      <c r="A38" s="137"/>
      <c r="B38" s="113"/>
      <c r="C38" s="113"/>
      <c r="D38" s="113"/>
      <c r="E38" s="113"/>
      <c r="F38" s="113"/>
      <c r="G38" s="8"/>
      <c r="H38" s="8"/>
      <c r="I38" s="14"/>
      <c r="J38" s="13"/>
      <c r="K38" s="13"/>
      <c r="L38" s="108"/>
      <c r="M38" s="138"/>
    </row>
    <row r="39" spans="1:18" ht="18" customHeight="1" x14ac:dyDescent="0.25">
      <c r="A39" s="137"/>
      <c r="B39" s="113" t="s">
        <v>25</v>
      </c>
      <c r="C39" s="113"/>
      <c r="D39" s="113"/>
      <c r="E39" s="113"/>
      <c r="F39" s="113"/>
      <c r="G39" s="13"/>
      <c r="H39" s="8"/>
      <c r="I39" s="14"/>
      <c r="J39" s="13"/>
      <c r="K39" s="13"/>
      <c r="L39" s="108"/>
      <c r="M39" s="138"/>
    </row>
    <row r="40" spans="1:18" ht="18" customHeight="1" x14ac:dyDescent="0.25">
      <c r="A40" s="137"/>
      <c r="B40" s="139" t="s">
        <v>26</v>
      </c>
      <c r="C40" s="140"/>
      <c r="D40" s="139" t="s">
        <v>27</v>
      </c>
      <c r="E40" s="140"/>
      <c r="F40" s="113"/>
      <c r="G40" s="47"/>
      <c r="H40" s="65"/>
      <c r="I40" s="66"/>
      <c r="J40" s="14"/>
      <c r="K40" s="66"/>
      <c r="L40" s="108"/>
      <c r="M40" s="138"/>
    </row>
    <row r="41" spans="1:18" ht="18" customHeight="1" x14ac:dyDescent="0.25">
      <c r="A41" s="137"/>
      <c r="B41" s="113"/>
      <c r="C41" s="113"/>
      <c r="D41" s="113"/>
      <c r="E41" s="113"/>
      <c r="F41" s="113"/>
      <c r="G41" s="8"/>
      <c r="H41" s="8"/>
      <c r="I41" s="13"/>
      <c r="J41" s="13"/>
      <c r="K41" s="13"/>
      <c r="L41" s="108"/>
      <c r="M41" s="138"/>
    </row>
    <row r="42" spans="1:18" ht="18" hidden="1" customHeight="1" x14ac:dyDescent="0.25">
      <c r="A42" s="137"/>
      <c r="B42" s="113"/>
      <c r="C42" s="113"/>
      <c r="D42" s="113"/>
      <c r="E42" s="113"/>
      <c r="F42" s="113"/>
      <c r="G42" s="8"/>
      <c r="H42" s="8"/>
      <c r="I42" s="13"/>
      <c r="J42" s="13"/>
      <c r="K42" s="13"/>
      <c r="L42" s="108"/>
      <c r="M42" s="138"/>
    </row>
    <row r="43" spans="1:18" ht="18" customHeight="1" x14ac:dyDescent="0.25">
      <c r="A43" s="137"/>
      <c r="B43" s="113" t="s">
        <v>28</v>
      </c>
      <c r="C43" s="113"/>
      <c r="D43" s="113"/>
      <c r="E43" s="113"/>
      <c r="F43" s="113"/>
      <c r="G43" s="13"/>
      <c r="H43" s="8"/>
      <c r="I43" s="14"/>
      <c r="J43" s="13"/>
      <c r="K43" s="13"/>
      <c r="L43" s="108"/>
      <c r="M43" s="138"/>
    </row>
    <row r="44" spans="1:18" ht="18" customHeight="1" x14ac:dyDescent="0.25">
      <c r="A44" s="137"/>
      <c r="B44" s="113" t="s">
        <v>29</v>
      </c>
      <c r="C44" s="372"/>
      <c r="D44" s="373"/>
      <c r="E44" s="373"/>
      <c r="F44" s="113"/>
      <c r="G44" s="44"/>
      <c r="H44" s="44"/>
      <c r="I44" s="60"/>
      <c r="J44" s="60"/>
      <c r="K44" s="60"/>
      <c r="L44" s="108"/>
      <c r="M44" s="138"/>
    </row>
    <row r="45" spans="1:18" ht="18" customHeight="1" x14ac:dyDescent="0.25">
      <c r="A45" s="137"/>
      <c r="B45" s="113" t="s">
        <v>30</v>
      </c>
      <c r="C45" s="358"/>
      <c r="D45" s="359"/>
      <c r="E45" s="359"/>
      <c r="F45" s="113"/>
      <c r="G45" s="44"/>
      <c r="H45" s="44"/>
      <c r="I45" s="60"/>
      <c r="J45" s="60"/>
      <c r="K45" s="60"/>
      <c r="L45" s="108"/>
      <c r="M45" s="138"/>
    </row>
    <row r="46" spans="1:18" ht="18" customHeight="1" x14ac:dyDescent="0.25">
      <c r="A46" s="137"/>
      <c r="B46" s="113" t="s">
        <v>31</v>
      </c>
      <c r="C46" s="358"/>
      <c r="D46" s="359"/>
      <c r="E46" s="359"/>
      <c r="F46" s="113"/>
      <c r="G46" s="44"/>
      <c r="H46" s="44"/>
      <c r="I46" s="60"/>
      <c r="J46" s="60"/>
      <c r="K46" s="60"/>
      <c r="L46" s="108"/>
      <c r="M46" s="138"/>
    </row>
    <row r="47" spans="1:18" ht="18" customHeight="1" x14ac:dyDescent="0.25">
      <c r="A47" s="137"/>
      <c r="B47" s="141" t="s">
        <v>32</v>
      </c>
      <c r="C47" s="368"/>
      <c r="D47" s="369"/>
      <c r="E47" s="369"/>
      <c r="F47" s="113"/>
      <c r="G47" s="44"/>
      <c r="H47" s="44"/>
      <c r="I47" s="60"/>
      <c r="J47" s="60"/>
      <c r="K47" s="60"/>
      <c r="L47" s="108"/>
      <c r="M47" s="138"/>
    </row>
    <row r="48" spans="1:18" ht="18" customHeight="1" x14ac:dyDescent="0.25">
      <c r="A48" s="137"/>
      <c r="B48" s="113"/>
      <c r="C48" s="7"/>
      <c r="D48" s="7"/>
      <c r="E48" s="113"/>
      <c r="F48" s="113"/>
      <c r="G48" s="8"/>
      <c r="H48" s="8"/>
      <c r="I48" s="13"/>
      <c r="J48" s="13"/>
      <c r="K48" s="13"/>
      <c r="L48" s="108"/>
      <c r="M48" s="138"/>
    </row>
    <row r="49" spans="1:13" ht="18" customHeight="1" x14ac:dyDescent="0.25">
      <c r="A49" s="137"/>
      <c r="B49" s="110" t="s">
        <v>33</v>
      </c>
      <c r="C49" s="8"/>
      <c r="D49" s="8"/>
      <c r="E49" s="8"/>
      <c r="F49" s="8"/>
      <c r="G49" s="13"/>
      <c r="H49" s="8"/>
      <c r="I49" s="14"/>
      <c r="J49" s="13"/>
      <c r="K49" s="13"/>
      <c r="L49" s="13"/>
      <c r="M49" s="138"/>
    </row>
    <row r="50" spans="1:13" ht="18" customHeight="1" x14ac:dyDescent="0.25">
      <c r="A50" s="137"/>
      <c r="B50" s="113" t="s">
        <v>34</v>
      </c>
      <c r="C50" s="372"/>
      <c r="D50" s="373"/>
      <c r="E50" s="373"/>
      <c r="F50" s="113"/>
      <c r="G50" s="44"/>
      <c r="H50" s="44"/>
      <c r="I50" s="59"/>
      <c r="J50" s="60"/>
      <c r="K50" s="60"/>
      <c r="L50" s="108"/>
      <c r="M50" s="138"/>
    </row>
    <row r="51" spans="1:13" ht="18" customHeight="1" x14ac:dyDescent="0.25">
      <c r="A51" s="137"/>
      <c r="B51" s="113" t="s">
        <v>35</v>
      </c>
      <c r="C51" s="358"/>
      <c r="D51" s="359"/>
      <c r="E51" s="359"/>
      <c r="F51" s="142"/>
      <c r="G51" s="44"/>
      <c r="H51" s="44"/>
      <c r="I51" s="59"/>
      <c r="J51" s="60"/>
      <c r="K51" s="60"/>
      <c r="L51" s="108"/>
      <c r="M51" s="138"/>
    </row>
    <row r="52" spans="1:13" ht="3.75" customHeight="1" x14ac:dyDescent="0.25">
      <c r="A52" s="137"/>
      <c r="B52" s="113"/>
      <c r="C52" s="113"/>
      <c r="D52" s="113"/>
      <c r="E52" s="113"/>
      <c r="F52" s="113"/>
      <c r="G52" s="8"/>
      <c r="H52" s="8"/>
      <c r="I52" s="14"/>
      <c r="J52" s="13"/>
      <c r="K52" s="13"/>
      <c r="L52" s="108"/>
      <c r="M52" s="138"/>
    </row>
    <row r="53" spans="1:13" ht="18" hidden="1" customHeight="1" x14ac:dyDescent="0.25">
      <c r="A53" s="137"/>
      <c r="B53" s="113"/>
      <c r="C53" s="113"/>
      <c r="D53" s="113"/>
      <c r="E53" s="113"/>
      <c r="F53" s="113"/>
      <c r="G53" s="8"/>
      <c r="H53" s="8"/>
      <c r="I53" s="14"/>
      <c r="J53" s="13"/>
      <c r="K53" s="13"/>
      <c r="L53" s="108"/>
      <c r="M53" s="138"/>
    </row>
    <row r="54" spans="1:13" ht="18" hidden="1" customHeight="1" x14ac:dyDescent="0.25">
      <c r="A54" s="137"/>
      <c r="B54" s="113"/>
      <c r="C54" s="113"/>
      <c r="D54" s="113"/>
      <c r="E54" s="113"/>
      <c r="F54" s="113"/>
      <c r="G54" s="8"/>
      <c r="H54" s="67"/>
      <c r="I54" s="14"/>
      <c r="J54" s="13"/>
      <c r="K54" s="13"/>
      <c r="L54" s="108"/>
      <c r="M54" s="138"/>
    </row>
    <row r="55" spans="1:13" ht="18" customHeight="1" x14ac:dyDescent="0.25">
      <c r="A55" s="143"/>
      <c r="B55" s="9"/>
      <c r="C55" s="9"/>
      <c r="D55" s="9"/>
      <c r="E55" s="9"/>
      <c r="F55" s="9"/>
      <c r="G55" s="9"/>
      <c r="H55" s="9"/>
      <c r="I55" s="144"/>
      <c r="J55" s="145"/>
      <c r="K55" s="145"/>
      <c r="L55" s="145"/>
      <c r="M55" s="146"/>
    </row>
    <row r="56" spans="1:13" ht="18" customHeight="1" x14ac:dyDescent="0.25">
      <c r="A56" s="137"/>
      <c r="B56" s="113" t="s">
        <v>36</v>
      </c>
      <c r="C56" s="374"/>
      <c r="D56" s="375"/>
      <c r="E56" s="375"/>
      <c r="F56" s="375"/>
      <c r="G56" s="375"/>
      <c r="H56" s="375"/>
      <c r="I56" s="375"/>
      <c r="J56" s="375"/>
      <c r="K56" s="375"/>
      <c r="L56" s="366"/>
      <c r="M56" s="138"/>
    </row>
    <row r="57" spans="1:13" ht="18" customHeight="1" x14ac:dyDescent="0.25">
      <c r="A57" s="137"/>
      <c r="B57" s="68"/>
      <c r="C57" s="376"/>
      <c r="D57" s="371"/>
      <c r="E57" s="371"/>
      <c r="F57" s="371"/>
      <c r="G57" s="371"/>
      <c r="H57" s="371"/>
      <c r="I57" s="371"/>
      <c r="J57" s="371"/>
      <c r="K57" s="371"/>
      <c r="L57" s="371"/>
      <c r="M57" s="138"/>
    </row>
    <row r="58" spans="1:13" ht="18" customHeight="1" x14ac:dyDescent="0.25">
      <c r="A58" s="137"/>
      <c r="B58" s="69"/>
      <c r="C58" s="370"/>
      <c r="D58" s="371"/>
      <c r="E58" s="371"/>
      <c r="F58" s="371"/>
      <c r="G58" s="371"/>
      <c r="H58" s="371"/>
      <c r="I58" s="371"/>
      <c r="J58" s="371"/>
      <c r="K58" s="371"/>
      <c r="L58" s="371"/>
      <c r="M58" s="147"/>
    </row>
    <row r="59" spans="1:13" ht="18" customHeight="1" x14ac:dyDescent="0.25">
      <c r="A59" s="137"/>
      <c r="B59" s="69"/>
      <c r="C59" s="370"/>
      <c r="D59" s="371"/>
      <c r="E59" s="371"/>
      <c r="F59" s="371"/>
      <c r="G59" s="371"/>
      <c r="H59" s="371"/>
      <c r="I59" s="371"/>
      <c r="J59" s="371"/>
      <c r="K59" s="371"/>
      <c r="L59" s="371"/>
      <c r="M59" s="147"/>
    </row>
    <row r="60" spans="1:13" ht="18.75" customHeight="1" x14ac:dyDescent="0.25">
      <c r="A60" s="143"/>
      <c r="B60" s="148"/>
      <c r="C60" s="148"/>
      <c r="D60" s="148"/>
      <c r="E60" s="148"/>
      <c r="F60" s="148"/>
      <c r="G60" s="148"/>
      <c r="H60" s="148"/>
      <c r="I60" s="1"/>
      <c r="J60" s="148"/>
      <c r="K60" s="148"/>
      <c r="L60" s="148"/>
      <c r="M60" s="149"/>
    </row>
    <row r="61" spans="1:13" ht="18" customHeight="1" x14ac:dyDescent="0.25">
      <c r="A61" s="33"/>
      <c r="B61" s="31"/>
      <c r="C61" s="31"/>
      <c r="D61" s="31"/>
      <c r="E61" s="31"/>
      <c r="F61" s="31"/>
      <c r="G61" s="31"/>
      <c r="H61" s="31"/>
      <c r="I61" s="37"/>
      <c r="J61" s="31"/>
      <c r="K61" s="31"/>
      <c r="L61" s="31"/>
      <c r="M61" s="31"/>
    </row>
    <row r="62" spans="1:13" s="70" customFormat="1" ht="11.25" x14ac:dyDescent="0.2">
      <c r="B62" s="71"/>
      <c r="C62" s="71"/>
      <c r="D62" s="71"/>
      <c r="E62" s="71"/>
      <c r="F62" s="71"/>
      <c r="G62" s="71"/>
      <c r="H62" s="71"/>
      <c r="I62" s="72"/>
      <c r="J62" s="71"/>
      <c r="K62" s="72" t="s">
        <v>164</v>
      </c>
      <c r="L62" s="71"/>
      <c r="M62" s="71"/>
    </row>
    <row r="73" spans="5:9" x14ac:dyDescent="0.25">
      <c r="E73" s="73"/>
      <c r="I73" s="30"/>
    </row>
  </sheetData>
  <sheetProtection algorithmName="SHA-512" hashValue="bFBWg6FWzwDB7KU7cn1Y4Qx+YKN777jkVxb3gXjlpZAr0RLgupdP++mDksEEi5lXeEKxqaRtio8LtPjdJTfVRw==" saltValue="3/CreR3WCm+lcWXS0X38CA==" spinCount="100000" sheet="1" objects="1" scenarios="1"/>
  <mergeCells count="30">
    <mergeCell ref="C33:E33"/>
    <mergeCell ref="C47:E47"/>
    <mergeCell ref="C51:E51"/>
    <mergeCell ref="C59:L59"/>
    <mergeCell ref="C29:E29"/>
    <mergeCell ref="C30:E30"/>
    <mergeCell ref="C31:E31"/>
    <mergeCell ref="C32:E32"/>
    <mergeCell ref="C44:E44"/>
    <mergeCell ref="C45:E45"/>
    <mergeCell ref="C46:E46"/>
    <mergeCell ref="C50:E50"/>
    <mergeCell ref="C56:L56"/>
    <mergeCell ref="C57:L57"/>
    <mergeCell ref="C58:L58"/>
    <mergeCell ref="F16:K16"/>
    <mergeCell ref="F17:K17"/>
    <mergeCell ref="B21:K21"/>
    <mergeCell ref="F18:K18"/>
    <mergeCell ref="C28:E28"/>
    <mergeCell ref="E2:E3"/>
    <mergeCell ref="E4:E6"/>
    <mergeCell ref="E7:E9"/>
    <mergeCell ref="F13:K13"/>
    <mergeCell ref="F15:K15"/>
    <mergeCell ref="F2:K2"/>
    <mergeCell ref="F6:K6"/>
    <mergeCell ref="F3:K3"/>
    <mergeCell ref="F4:K4"/>
    <mergeCell ref="F5:K5"/>
  </mergeCells>
  <dataValidations count="10">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8 IP65558 SL65558 ACH65558 AMD65558 AVZ65558 BFV65558 BPR65558 BZN65558 CJJ65558 CTF65558 DDB65558 DMX65558 DWT65558 EGP65558 EQL65558 FAH65558 FKD65558 FTZ65558 GDV65558 GNR65558 GXN65558 HHJ65558 HRF65558 IBB65558 IKX65558 IUT65558 JEP65558 JOL65558 JYH65558 KID65558 KRZ65558 LBV65558 LLR65558 LVN65558 MFJ65558 MPF65558 MZB65558 NIX65558 NST65558 OCP65558 OML65558 OWH65558 PGD65558 PPZ65558 PZV65558 QJR65558 QTN65558 RDJ65558 RNF65558 RXB65558 SGX65558 SQT65558 TAP65558 TKL65558 TUH65558 UED65558 UNZ65558 UXV65558 VHR65558 VRN65558 WBJ65558 WLF65558 WVB65558 C131094 IP131094 SL131094 ACH131094 AMD131094 AVZ131094 BFV131094 BPR131094 BZN131094 CJJ131094 CTF131094 DDB131094 DMX131094 DWT131094 EGP131094 EQL131094 FAH131094 FKD131094 FTZ131094 GDV131094 GNR131094 GXN131094 HHJ131094 HRF131094 IBB131094 IKX131094 IUT131094 JEP131094 JOL131094 JYH131094 KID131094 KRZ131094 LBV131094 LLR131094 LVN131094 MFJ131094 MPF131094 MZB131094 NIX131094 NST131094 OCP131094 OML131094 OWH131094 PGD131094 PPZ131094 PZV131094 QJR131094 QTN131094 RDJ131094 RNF131094 RXB131094 SGX131094 SQT131094 TAP131094 TKL131094 TUH131094 UED131094 UNZ131094 UXV131094 VHR131094 VRN131094 WBJ131094 WLF131094 WVB131094 C196630 IP196630 SL196630 ACH196630 AMD196630 AVZ196630 BFV196630 BPR196630 BZN196630 CJJ196630 CTF196630 DDB196630 DMX196630 DWT196630 EGP196630 EQL196630 FAH196630 FKD196630 FTZ196630 GDV196630 GNR196630 GXN196630 HHJ196630 HRF196630 IBB196630 IKX196630 IUT196630 JEP196630 JOL196630 JYH196630 KID196630 KRZ196630 LBV196630 LLR196630 LVN196630 MFJ196630 MPF196630 MZB196630 NIX196630 NST196630 OCP196630 OML196630 OWH196630 PGD196630 PPZ196630 PZV196630 QJR196630 QTN196630 RDJ196630 RNF196630 RXB196630 SGX196630 SQT196630 TAP196630 TKL196630 TUH196630 UED196630 UNZ196630 UXV196630 VHR196630 VRN196630 WBJ196630 WLF196630 WVB196630 C262166 IP262166 SL262166 ACH262166 AMD262166 AVZ262166 BFV262166 BPR262166 BZN262166 CJJ262166 CTF262166 DDB262166 DMX262166 DWT262166 EGP262166 EQL262166 FAH262166 FKD262166 FTZ262166 GDV262166 GNR262166 GXN262166 HHJ262166 HRF262166 IBB262166 IKX262166 IUT262166 JEP262166 JOL262166 JYH262166 KID262166 KRZ262166 LBV262166 LLR262166 LVN262166 MFJ262166 MPF262166 MZB262166 NIX262166 NST262166 OCP262166 OML262166 OWH262166 PGD262166 PPZ262166 PZV262166 QJR262166 QTN262166 RDJ262166 RNF262166 RXB262166 SGX262166 SQT262166 TAP262166 TKL262166 TUH262166 UED262166 UNZ262166 UXV262166 VHR262166 VRN262166 WBJ262166 WLF262166 WVB262166 C327702 IP327702 SL327702 ACH327702 AMD327702 AVZ327702 BFV327702 BPR327702 BZN327702 CJJ327702 CTF327702 DDB327702 DMX327702 DWT327702 EGP327702 EQL327702 FAH327702 FKD327702 FTZ327702 GDV327702 GNR327702 GXN327702 HHJ327702 HRF327702 IBB327702 IKX327702 IUT327702 JEP327702 JOL327702 JYH327702 KID327702 KRZ327702 LBV327702 LLR327702 LVN327702 MFJ327702 MPF327702 MZB327702 NIX327702 NST327702 OCP327702 OML327702 OWH327702 PGD327702 PPZ327702 PZV327702 QJR327702 QTN327702 RDJ327702 RNF327702 RXB327702 SGX327702 SQT327702 TAP327702 TKL327702 TUH327702 UED327702 UNZ327702 UXV327702 VHR327702 VRN327702 WBJ327702 WLF327702 WVB327702 C393238 IP393238 SL393238 ACH393238 AMD393238 AVZ393238 BFV393238 BPR393238 BZN393238 CJJ393238 CTF393238 DDB393238 DMX393238 DWT393238 EGP393238 EQL393238 FAH393238 FKD393238 FTZ393238 GDV393238 GNR393238 GXN393238 HHJ393238 HRF393238 IBB393238 IKX393238 IUT393238 JEP393238 JOL393238 JYH393238 KID393238 KRZ393238 LBV393238 LLR393238 LVN393238 MFJ393238 MPF393238 MZB393238 NIX393238 NST393238 OCP393238 OML393238 OWH393238 PGD393238 PPZ393238 PZV393238 QJR393238 QTN393238 RDJ393238 RNF393238 RXB393238 SGX393238 SQT393238 TAP393238 TKL393238 TUH393238 UED393238 UNZ393238 UXV393238 VHR393238 VRN393238 WBJ393238 WLF393238 WVB393238 C458774 IP458774 SL458774 ACH458774 AMD458774 AVZ458774 BFV458774 BPR458774 BZN458774 CJJ458774 CTF458774 DDB458774 DMX458774 DWT458774 EGP458774 EQL458774 FAH458774 FKD458774 FTZ458774 GDV458774 GNR458774 GXN458774 HHJ458774 HRF458774 IBB458774 IKX458774 IUT458774 JEP458774 JOL458774 JYH458774 KID458774 KRZ458774 LBV458774 LLR458774 LVN458774 MFJ458774 MPF458774 MZB458774 NIX458774 NST458774 OCP458774 OML458774 OWH458774 PGD458774 PPZ458774 PZV458774 QJR458774 QTN458774 RDJ458774 RNF458774 RXB458774 SGX458774 SQT458774 TAP458774 TKL458774 TUH458774 UED458774 UNZ458774 UXV458774 VHR458774 VRN458774 WBJ458774 WLF458774 WVB458774 C524310 IP524310 SL524310 ACH524310 AMD524310 AVZ524310 BFV524310 BPR524310 BZN524310 CJJ524310 CTF524310 DDB524310 DMX524310 DWT524310 EGP524310 EQL524310 FAH524310 FKD524310 FTZ524310 GDV524310 GNR524310 GXN524310 HHJ524310 HRF524310 IBB524310 IKX524310 IUT524310 JEP524310 JOL524310 JYH524310 KID524310 KRZ524310 LBV524310 LLR524310 LVN524310 MFJ524310 MPF524310 MZB524310 NIX524310 NST524310 OCP524310 OML524310 OWH524310 PGD524310 PPZ524310 PZV524310 QJR524310 QTN524310 RDJ524310 RNF524310 RXB524310 SGX524310 SQT524310 TAP524310 TKL524310 TUH524310 UED524310 UNZ524310 UXV524310 VHR524310 VRN524310 WBJ524310 WLF524310 WVB524310 C589846 IP589846 SL589846 ACH589846 AMD589846 AVZ589846 BFV589846 BPR589846 BZN589846 CJJ589846 CTF589846 DDB589846 DMX589846 DWT589846 EGP589846 EQL589846 FAH589846 FKD589846 FTZ589846 GDV589846 GNR589846 GXN589846 HHJ589846 HRF589846 IBB589846 IKX589846 IUT589846 JEP589846 JOL589846 JYH589846 KID589846 KRZ589846 LBV589846 LLR589846 LVN589846 MFJ589846 MPF589846 MZB589846 NIX589846 NST589846 OCP589846 OML589846 OWH589846 PGD589846 PPZ589846 PZV589846 QJR589846 QTN589846 RDJ589846 RNF589846 RXB589846 SGX589846 SQT589846 TAP589846 TKL589846 TUH589846 UED589846 UNZ589846 UXV589846 VHR589846 VRN589846 WBJ589846 WLF589846 WVB589846 C655382 IP655382 SL655382 ACH655382 AMD655382 AVZ655382 BFV655382 BPR655382 BZN655382 CJJ655382 CTF655382 DDB655382 DMX655382 DWT655382 EGP655382 EQL655382 FAH655382 FKD655382 FTZ655382 GDV655382 GNR655382 GXN655382 HHJ655382 HRF655382 IBB655382 IKX655382 IUT655382 JEP655382 JOL655382 JYH655382 KID655382 KRZ655382 LBV655382 LLR655382 LVN655382 MFJ655382 MPF655382 MZB655382 NIX655382 NST655382 OCP655382 OML655382 OWH655382 PGD655382 PPZ655382 PZV655382 QJR655382 QTN655382 RDJ655382 RNF655382 RXB655382 SGX655382 SQT655382 TAP655382 TKL655382 TUH655382 UED655382 UNZ655382 UXV655382 VHR655382 VRN655382 WBJ655382 WLF655382 WVB655382 C720918 IP720918 SL720918 ACH720918 AMD720918 AVZ720918 BFV720918 BPR720918 BZN720918 CJJ720918 CTF720918 DDB720918 DMX720918 DWT720918 EGP720918 EQL720918 FAH720918 FKD720918 FTZ720918 GDV720918 GNR720918 GXN720918 HHJ720918 HRF720918 IBB720918 IKX720918 IUT720918 JEP720918 JOL720918 JYH720918 KID720918 KRZ720918 LBV720918 LLR720918 LVN720918 MFJ720918 MPF720918 MZB720918 NIX720918 NST720918 OCP720918 OML720918 OWH720918 PGD720918 PPZ720918 PZV720918 QJR720918 QTN720918 RDJ720918 RNF720918 RXB720918 SGX720918 SQT720918 TAP720918 TKL720918 TUH720918 UED720918 UNZ720918 UXV720918 VHR720918 VRN720918 WBJ720918 WLF720918 WVB720918 C786454 IP786454 SL786454 ACH786454 AMD786454 AVZ786454 BFV786454 BPR786454 BZN786454 CJJ786454 CTF786454 DDB786454 DMX786454 DWT786454 EGP786454 EQL786454 FAH786454 FKD786454 FTZ786454 GDV786454 GNR786454 GXN786454 HHJ786454 HRF786454 IBB786454 IKX786454 IUT786454 JEP786454 JOL786454 JYH786454 KID786454 KRZ786454 LBV786454 LLR786454 LVN786454 MFJ786454 MPF786454 MZB786454 NIX786454 NST786454 OCP786454 OML786454 OWH786454 PGD786454 PPZ786454 PZV786454 QJR786454 QTN786454 RDJ786454 RNF786454 RXB786454 SGX786454 SQT786454 TAP786454 TKL786454 TUH786454 UED786454 UNZ786454 UXV786454 VHR786454 VRN786454 WBJ786454 WLF786454 WVB786454 C851990 IP851990 SL851990 ACH851990 AMD851990 AVZ851990 BFV851990 BPR851990 BZN851990 CJJ851990 CTF851990 DDB851990 DMX851990 DWT851990 EGP851990 EQL851990 FAH851990 FKD851990 FTZ851990 GDV851990 GNR851990 GXN851990 HHJ851990 HRF851990 IBB851990 IKX851990 IUT851990 JEP851990 JOL851990 JYH851990 KID851990 KRZ851990 LBV851990 LLR851990 LVN851990 MFJ851990 MPF851990 MZB851990 NIX851990 NST851990 OCP851990 OML851990 OWH851990 PGD851990 PPZ851990 PZV851990 QJR851990 QTN851990 RDJ851990 RNF851990 RXB851990 SGX851990 SQT851990 TAP851990 TKL851990 TUH851990 UED851990 UNZ851990 UXV851990 VHR851990 VRN851990 WBJ851990 WLF851990 WVB851990 C917526 IP917526 SL917526 ACH917526 AMD917526 AVZ917526 BFV917526 BPR917526 BZN917526 CJJ917526 CTF917526 DDB917526 DMX917526 DWT917526 EGP917526 EQL917526 FAH917526 FKD917526 FTZ917526 GDV917526 GNR917526 GXN917526 HHJ917526 HRF917526 IBB917526 IKX917526 IUT917526 JEP917526 JOL917526 JYH917526 KID917526 KRZ917526 LBV917526 LLR917526 LVN917526 MFJ917526 MPF917526 MZB917526 NIX917526 NST917526 OCP917526 OML917526 OWH917526 PGD917526 PPZ917526 PZV917526 QJR917526 QTN917526 RDJ917526 RNF917526 RXB917526 SGX917526 SQT917526 TAP917526 TKL917526 TUH917526 UED917526 UNZ917526 UXV917526 VHR917526 VRN917526 WBJ917526 WLF917526 WVB917526 C983062 IP983062 SL983062 ACH983062 AMD983062 AVZ983062 BFV983062 BPR983062 BZN983062 CJJ983062 CTF983062 DDB983062 DMX983062 DWT983062 EGP983062 EQL983062 FAH983062 FKD983062 FTZ983062 GDV983062 GNR983062 GXN983062 HHJ983062 HRF983062 IBB983062 IKX983062 IUT983062 JEP983062 JOL983062 JYH983062 KID983062 KRZ983062 LBV983062 LLR983062 LVN983062 MFJ983062 MPF983062 MZB983062 NIX983062 NST983062 OCP983062 OML983062 OWH983062 PGD983062 PPZ983062 PZV983062 QJR983062 QTN983062 RDJ983062 RNF983062 RXB983062 SGX983062 SQT983062 TAP983062 TKL983062 TUH983062 UED983062 UNZ983062 UXV983062 VHR983062 VRN983062 WBJ983062 WLF983062 WVB983062 H39:I39">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8:F65558 IR65558:IS65558 SN65558:SO65558 ACJ65558:ACK65558 AMF65558:AMG65558 AWB65558:AWC65558 BFX65558:BFY65558 BPT65558:BPU65558 BZP65558:BZQ65558 CJL65558:CJM65558 CTH65558:CTI65558 DDD65558:DDE65558 DMZ65558:DNA65558 DWV65558:DWW65558 EGR65558:EGS65558 EQN65558:EQO65558 FAJ65558:FAK65558 FKF65558:FKG65558 FUB65558:FUC65558 GDX65558:GDY65558 GNT65558:GNU65558 GXP65558:GXQ65558 HHL65558:HHM65558 HRH65558:HRI65558 IBD65558:IBE65558 IKZ65558:ILA65558 IUV65558:IUW65558 JER65558:JES65558 JON65558:JOO65558 JYJ65558:JYK65558 KIF65558:KIG65558 KSB65558:KSC65558 LBX65558:LBY65558 LLT65558:LLU65558 LVP65558:LVQ65558 MFL65558:MFM65558 MPH65558:MPI65558 MZD65558:MZE65558 NIZ65558:NJA65558 NSV65558:NSW65558 OCR65558:OCS65558 OMN65558:OMO65558 OWJ65558:OWK65558 PGF65558:PGG65558 PQB65558:PQC65558 PZX65558:PZY65558 QJT65558:QJU65558 QTP65558:QTQ65558 RDL65558:RDM65558 RNH65558:RNI65558 RXD65558:RXE65558 SGZ65558:SHA65558 SQV65558:SQW65558 TAR65558:TAS65558 TKN65558:TKO65558 TUJ65558:TUK65558 UEF65558:UEG65558 UOB65558:UOC65558 UXX65558:UXY65558 VHT65558:VHU65558 VRP65558:VRQ65558 WBL65558:WBM65558 WLH65558:WLI65558 WVD65558:WVE65558 E131094:F131094 IR131094:IS131094 SN131094:SO131094 ACJ131094:ACK131094 AMF131094:AMG131094 AWB131094:AWC131094 BFX131094:BFY131094 BPT131094:BPU131094 BZP131094:BZQ131094 CJL131094:CJM131094 CTH131094:CTI131094 DDD131094:DDE131094 DMZ131094:DNA131094 DWV131094:DWW131094 EGR131094:EGS131094 EQN131094:EQO131094 FAJ131094:FAK131094 FKF131094:FKG131094 FUB131094:FUC131094 GDX131094:GDY131094 GNT131094:GNU131094 GXP131094:GXQ131094 HHL131094:HHM131094 HRH131094:HRI131094 IBD131094:IBE131094 IKZ131094:ILA131094 IUV131094:IUW131094 JER131094:JES131094 JON131094:JOO131094 JYJ131094:JYK131094 KIF131094:KIG131094 KSB131094:KSC131094 LBX131094:LBY131094 LLT131094:LLU131094 LVP131094:LVQ131094 MFL131094:MFM131094 MPH131094:MPI131094 MZD131094:MZE131094 NIZ131094:NJA131094 NSV131094:NSW131094 OCR131094:OCS131094 OMN131094:OMO131094 OWJ131094:OWK131094 PGF131094:PGG131094 PQB131094:PQC131094 PZX131094:PZY131094 QJT131094:QJU131094 QTP131094:QTQ131094 RDL131094:RDM131094 RNH131094:RNI131094 RXD131094:RXE131094 SGZ131094:SHA131094 SQV131094:SQW131094 TAR131094:TAS131094 TKN131094:TKO131094 TUJ131094:TUK131094 UEF131094:UEG131094 UOB131094:UOC131094 UXX131094:UXY131094 VHT131094:VHU131094 VRP131094:VRQ131094 WBL131094:WBM131094 WLH131094:WLI131094 WVD131094:WVE131094 E196630:F196630 IR196630:IS196630 SN196630:SO196630 ACJ196630:ACK196630 AMF196630:AMG196630 AWB196630:AWC196630 BFX196630:BFY196630 BPT196630:BPU196630 BZP196630:BZQ196630 CJL196630:CJM196630 CTH196630:CTI196630 DDD196630:DDE196630 DMZ196630:DNA196630 DWV196630:DWW196630 EGR196630:EGS196630 EQN196630:EQO196630 FAJ196630:FAK196630 FKF196630:FKG196630 FUB196630:FUC196630 GDX196630:GDY196630 GNT196630:GNU196630 GXP196630:GXQ196630 HHL196630:HHM196630 HRH196630:HRI196630 IBD196630:IBE196630 IKZ196630:ILA196630 IUV196630:IUW196630 JER196630:JES196630 JON196630:JOO196630 JYJ196630:JYK196630 KIF196630:KIG196630 KSB196630:KSC196630 LBX196630:LBY196630 LLT196630:LLU196630 LVP196630:LVQ196630 MFL196630:MFM196630 MPH196630:MPI196630 MZD196630:MZE196630 NIZ196630:NJA196630 NSV196630:NSW196630 OCR196630:OCS196630 OMN196630:OMO196630 OWJ196630:OWK196630 PGF196630:PGG196630 PQB196630:PQC196630 PZX196630:PZY196630 QJT196630:QJU196630 QTP196630:QTQ196630 RDL196630:RDM196630 RNH196630:RNI196630 RXD196630:RXE196630 SGZ196630:SHA196630 SQV196630:SQW196630 TAR196630:TAS196630 TKN196630:TKO196630 TUJ196630:TUK196630 UEF196630:UEG196630 UOB196630:UOC196630 UXX196630:UXY196630 VHT196630:VHU196630 VRP196630:VRQ196630 WBL196630:WBM196630 WLH196630:WLI196630 WVD196630:WVE196630 E262166:F262166 IR262166:IS262166 SN262166:SO262166 ACJ262166:ACK262166 AMF262166:AMG262166 AWB262166:AWC262166 BFX262166:BFY262166 BPT262166:BPU262166 BZP262166:BZQ262166 CJL262166:CJM262166 CTH262166:CTI262166 DDD262166:DDE262166 DMZ262166:DNA262166 DWV262166:DWW262166 EGR262166:EGS262166 EQN262166:EQO262166 FAJ262166:FAK262166 FKF262166:FKG262166 FUB262166:FUC262166 GDX262166:GDY262166 GNT262166:GNU262166 GXP262166:GXQ262166 HHL262166:HHM262166 HRH262166:HRI262166 IBD262166:IBE262166 IKZ262166:ILA262166 IUV262166:IUW262166 JER262166:JES262166 JON262166:JOO262166 JYJ262166:JYK262166 KIF262166:KIG262166 KSB262166:KSC262166 LBX262166:LBY262166 LLT262166:LLU262166 LVP262166:LVQ262166 MFL262166:MFM262166 MPH262166:MPI262166 MZD262166:MZE262166 NIZ262166:NJA262166 NSV262166:NSW262166 OCR262166:OCS262166 OMN262166:OMO262166 OWJ262166:OWK262166 PGF262166:PGG262166 PQB262166:PQC262166 PZX262166:PZY262166 QJT262166:QJU262166 QTP262166:QTQ262166 RDL262166:RDM262166 RNH262166:RNI262166 RXD262166:RXE262166 SGZ262166:SHA262166 SQV262166:SQW262166 TAR262166:TAS262166 TKN262166:TKO262166 TUJ262166:TUK262166 UEF262166:UEG262166 UOB262166:UOC262166 UXX262166:UXY262166 VHT262166:VHU262166 VRP262166:VRQ262166 WBL262166:WBM262166 WLH262166:WLI262166 WVD262166:WVE262166 E327702:F327702 IR327702:IS327702 SN327702:SO327702 ACJ327702:ACK327702 AMF327702:AMG327702 AWB327702:AWC327702 BFX327702:BFY327702 BPT327702:BPU327702 BZP327702:BZQ327702 CJL327702:CJM327702 CTH327702:CTI327702 DDD327702:DDE327702 DMZ327702:DNA327702 DWV327702:DWW327702 EGR327702:EGS327702 EQN327702:EQO327702 FAJ327702:FAK327702 FKF327702:FKG327702 FUB327702:FUC327702 GDX327702:GDY327702 GNT327702:GNU327702 GXP327702:GXQ327702 HHL327702:HHM327702 HRH327702:HRI327702 IBD327702:IBE327702 IKZ327702:ILA327702 IUV327702:IUW327702 JER327702:JES327702 JON327702:JOO327702 JYJ327702:JYK327702 KIF327702:KIG327702 KSB327702:KSC327702 LBX327702:LBY327702 LLT327702:LLU327702 LVP327702:LVQ327702 MFL327702:MFM327702 MPH327702:MPI327702 MZD327702:MZE327702 NIZ327702:NJA327702 NSV327702:NSW327702 OCR327702:OCS327702 OMN327702:OMO327702 OWJ327702:OWK327702 PGF327702:PGG327702 PQB327702:PQC327702 PZX327702:PZY327702 QJT327702:QJU327702 QTP327702:QTQ327702 RDL327702:RDM327702 RNH327702:RNI327702 RXD327702:RXE327702 SGZ327702:SHA327702 SQV327702:SQW327702 TAR327702:TAS327702 TKN327702:TKO327702 TUJ327702:TUK327702 UEF327702:UEG327702 UOB327702:UOC327702 UXX327702:UXY327702 VHT327702:VHU327702 VRP327702:VRQ327702 WBL327702:WBM327702 WLH327702:WLI327702 WVD327702:WVE327702 E393238:F393238 IR393238:IS393238 SN393238:SO393238 ACJ393238:ACK393238 AMF393238:AMG393238 AWB393238:AWC393238 BFX393238:BFY393238 BPT393238:BPU393238 BZP393238:BZQ393238 CJL393238:CJM393238 CTH393238:CTI393238 DDD393238:DDE393238 DMZ393238:DNA393238 DWV393238:DWW393238 EGR393238:EGS393238 EQN393238:EQO393238 FAJ393238:FAK393238 FKF393238:FKG393238 FUB393238:FUC393238 GDX393238:GDY393238 GNT393238:GNU393238 GXP393238:GXQ393238 HHL393238:HHM393238 HRH393238:HRI393238 IBD393238:IBE393238 IKZ393238:ILA393238 IUV393238:IUW393238 JER393238:JES393238 JON393238:JOO393238 JYJ393238:JYK393238 KIF393238:KIG393238 KSB393238:KSC393238 LBX393238:LBY393238 LLT393238:LLU393238 LVP393238:LVQ393238 MFL393238:MFM393238 MPH393238:MPI393238 MZD393238:MZE393238 NIZ393238:NJA393238 NSV393238:NSW393238 OCR393238:OCS393238 OMN393238:OMO393238 OWJ393238:OWK393238 PGF393238:PGG393238 PQB393238:PQC393238 PZX393238:PZY393238 QJT393238:QJU393238 QTP393238:QTQ393238 RDL393238:RDM393238 RNH393238:RNI393238 RXD393238:RXE393238 SGZ393238:SHA393238 SQV393238:SQW393238 TAR393238:TAS393238 TKN393238:TKO393238 TUJ393238:TUK393238 UEF393238:UEG393238 UOB393238:UOC393238 UXX393238:UXY393238 VHT393238:VHU393238 VRP393238:VRQ393238 WBL393238:WBM393238 WLH393238:WLI393238 WVD393238:WVE393238 E458774:F458774 IR458774:IS458774 SN458774:SO458774 ACJ458774:ACK458774 AMF458774:AMG458774 AWB458774:AWC458774 BFX458774:BFY458774 BPT458774:BPU458774 BZP458774:BZQ458774 CJL458774:CJM458774 CTH458774:CTI458774 DDD458774:DDE458774 DMZ458774:DNA458774 DWV458774:DWW458774 EGR458774:EGS458774 EQN458774:EQO458774 FAJ458774:FAK458774 FKF458774:FKG458774 FUB458774:FUC458774 GDX458774:GDY458774 GNT458774:GNU458774 GXP458774:GXQ458774 HHL458774:HHM458774 HRH458774:HRI458774 IBD458774:IBE458774 IKZ458774:ILA458774 IUV458774:IUW458774 JER458774:JES458774 JON458774:JOO458774 JYJ458774:JYK458774 KIF458774:KIG458774 KSB458774:KSC458774 LBX458774:LBY458774 LLT458774:LLU458774 LVP458774:LVQ458774 MFL458774:MFM458774 MPH458774:MPI458774 MZD458774:MZE458774 NIZ458774:NJA458774 NSV458774:NSW458774 OCR458774:OCS458774 OMN458774:OMO458774 OWJ458774:OWK458774 PGF458774:PGG458774 PQB458774:PQC458774 PZX458774:PZY458774 QJT458774:QJU458774 QTP458774:QTQ458774 RDL458774:RDM458774 RNH458774:RNI458774 RXD458774:RXE458774 SGZ458774:SHA458774 SQV458774:SQW458774 TAR458774:TAS458774 TKN458774:TKO458774 TUJ458774:TUK458774 UEF458774:UEG458774 UOB458774:UOC458774 UXX458774:UXY458774 VHT458774:VHU458774 VRP458774:VRQ458774 WBL458774:WBM458774 WLH458774:WLI458774 WVD458774:WVE458774 E524310:F524310 IR524310:IS524310 SN524310:SO524310 ACJ524310:ACK524310 AMF524310:AMG524310 AWB524310:AWC524310 BFX524310:BFY524310 BPT524310:BPU524310 BZP524310:BZQ524310 CJL524310:CJM524310 CTH524310:CTI524310 DDD524310:DDE524310 DMZ524310:DNA524310 DWV524310:DWW524310 EGR524310:EGS524310 EQN524310:EQO524310 FAJ524310:FAK524310 FKF524310:FKG524310 FUB524310:FUC524310 GDX524310:GDY524310 GNT524310:GNU524310 GXP524310:GXQ524310 HHL524310:HHM524310 HRH524310:HRI524310 IBD524310:IBE524310 IKZ524310:ILA524310 IUV524310:IUW524310 JER524310:JES524310 JON524310:JOO524310 JYJ524310:JYK524310 KIF524310:KIG524310 KSB524310:KSC524310 LBX524310:LBY524310 LLT524310:LLU524310 LVP524310:LVQ524310 MFL524310:MFM524310 MPH524310:MPI524310 MZD524310:MZE524310 NIZ524310:NJA524310 NSV524310:NSW524310 OCR524310:OCS524310 OMN524310:OMO524310 OWJ524310:OWK524310 PGF524310:PGG524310 PQB524310:PQC524310 PZX524310:PZY524310 QJT524310:QJU524310 QTP524310:QTQ524310 RDL524310:RDM524310 RNH524310:RNI524310 RXD524310:RXE524310 SGZ524310:SHA524310 SQV524310:SQW524310 TAR524310:TAS524310 TKN524310:TKO524310 TUJ524310:TUK524310 UEF524310:UEG524310 UOB524310:UOC524310 UXX524310:UXY524310 VHT524310:VHU524310 VRP524310:VRQ524310 WBL524310:WBM524310 WLH524310:WLI524310 WVD524310:WVE524310 E589846:F589846 IR589846:IS589846 SN589846:SO589846 ACJ589846:ACK589846 AMF589846:AMG589846 AWB589846:AWC589846 BFX589846:BFY589846 BPT589846:BPU589846 BZP589846:BZQ589846 CJL589846:CJM589846 CTH589846:CTI589846 DDD589846:DDE589846 DMZ589846:DNA589846 DWV589846:DWW589846 EGR589846:EGS589846 EQN589846:EQO589846 FAJ589846:FAK589846 FKF589846:FKG589846 FUB589846:FUC589846 GDX589846:GDY589846 GNT589846:GNU589846 GXP589846:GXQ589846 HHL589846:HHM589846 HRH589846:HRI589846 IBD589846:IBE589846 IKZ589846:ILA589846 IUV589846:IUW589846 JER589846:JES589846 JON589846:JOO589846 JYJ589846:JYK589846 KIF589846:KIG589846 KSB589846:KSC589846 LBX589846:LBY589846 LLT589846:LLU589846 LVP589846:LVQ589846 MFL589846:MFM589846 MPH589846:MPI589846 MZD589846:MZE589846 NIZ589846:NJA589846 NSV589846:NSW589846 OCR589846:OCS589846 OMN589846:OMO589846 OWJ589846:OWK589846 PGF589846:PGG589846 PQB589846:PQC589846 PZX589846:PZY589846 QJT589846:QJU589846 QTP589846:QTQ589846 RDL589846:RDM589846 RNH589846:RNI589846 RXD589846:RXE589846 SGZ589846:SHA589846 SQV589846:SQW589846 TAR589846:TAS589846 TKN589846:TKO589846 TUJ589846:TUK589846 UEF589846:UEG589846 UOB589846:UOC589846 UXX589846:UXY589846 VHT589846:VHU589846 VRP589846:VRQ589846 WBL589846:WBM589846 WLH589846:WLI589846 WVD589846:WVE589846 E655382:F655382 IR655382:IS655382 SN655382:SO655382 ACJ655382:ACK655382 AMF655382:AMG655382 AWB655382:AWC655382 BFX655382:BFY655382 BPT655382:BPU655382 BZP655382:BZQ655382 CJL655382:CJM655382 CTH655382:CTI655382 DDD655382:DDE655382 DMZ655382:DNA655382 DWV655382:DWW655382 EGR655382:EGS655382 EQN655382:EQO655382 FAJ655382:FAK655382 FKF655382:FKG655382 FUB655382:FUC655382 GDX655382:GDY655382 GNT655382:GNU655382 GXP655382:GXQ655382 HHL655382:HHM655382 HRH655382:HRI655382 IBD655382:IBE655382 IKZ655382:ILA655382 IUV655382:IUW655382 JER655382:JES655382 JON655382:JOO655382 JYJ655382:JYK655382 KIF655382:KIG655382 KSB655382:KSC655382 LBX655382:LBY655382 LLT655382:LLU655382 LVP655382:LVQ655382 MFL655382:MFM655382 MPH655382:MPI655382 MZD655382:MZE655382 NIZ655382:NJA655382 NSV655382:NSW655382 OCR655382:OCS655382 OMN655382:OMO655382 OWJ655382:OWK655382 PGF655382:PGG655382 PQB655382:PQC655382 PZX655382:PZY655382 QJT655382:QJU655382 QTP655382:QTQ655382 RDL655382:RDM655382 RNH655382:RNI655382 RXD655382:RXE655382 SGZ655382:SHA655382 SQV655382:SQW655382 TAR655382:TAS655382 TKN655382:TKO655382 TUJ655382:TUK655382 UEF655382:UEG655382 UOB655382:UOC655382 UXX655382:UXY655382 VHT655382:VHU655382 VRP655382:VRQ655382 WBL655382:WBM655382 WLH655382:WLI655382 WVD655382:WVE655382 E720918:F720918 IR720918:IS720918 SN720918:SO720918 ACJ720918:ACK720918 AMF720918:AMG720918 AWB720918:AWC720918 BFX720918:BFY720918 BPT720918:BPU720918 BZP720918:BZQ720918 CJL720918:CJM720918 CTH720918:CTI720918 DDD720918:DDE720918 DMZ720918:DNA720918 DWV720918:DWW720918 EGR720918:EGS720918 EQN720918:EQO720918 FAJ720918:FAK720918 FKF720918:FKG720918 FUB720918:FUC720918 GDX720918:GDY720918 GNT720918:GNU720918 GXP720918:GXQ720918 HHL720918:HHM720918 HRH720918:HRI720918 IBD720918:IBE720918 IKZ720918:ILA720918 IUV720918:IUW720918 JER720918:JES720918 JON720918:JOO720918 JYJ720918:JYK720918 KIF720918:KIG720918 KSB720918:KSC720918 LBX720918:LBY720918 LLT720918:LLU720918 LVP720918:LVQ720918 MFL720918:MFM720918 MPH720918:MPI720918 MZD720918:MZE720918 NIZ720918:NJA720918 NSV720918:NSW720918 OCR720918:OCS720918 OMN720918:OMO720918 OWJ720918:OWK720918 PGF720918:PGG720918 PQB720918:PQC720918 PZX720918:PZY720918 QJT720918:QJU720918 QTP720918:QTQ720918 RDL720918:RDM720918 RNH720918:RNI720918 RXD720918:RXE720918 SGZ720918:SHA720918 SQV720918:SQW720918 TAR720918:TAS720918 TKN720918:TKO720918 TUJ720918:TUK720918 UEF720918:UEG720918 UOB720918:UOC720918 UXX720918:UXY720918 VHT720918:VHU720918 VRP720918:VRQ720918 WBL720918:WBM720918 WLH720918:WLI720918 WVD720918:WVE720918 E786454:F786454 IR786454:IS786454 SN786454:SO786454 ACJ786454:ACK786454 AMF786454:AMG786454 AWB786454:AWC786454 BFX786454:BFY786454 BPT786454:BPU786454 BZP786454:BZQ786454 CJL786454:CJM786454 CTH786454:CTI786454 DDD786454:DDE786454 DMZ786454:DNA786454 DWV786454:DWW786454 EGR786454:EGS786454 EQN786454:EQO786454 FAJ786454:FAK786454 FKF786454:FKG786454 FUB786454:FUC786454 GDX786454:GDY786454 GNT786454:GNU786454 GXP786454:GXQ786454 HHL786454:HHM786454 HRH786454:HRI786454 IBD786454:IBE786454 IKZ786454:ILA786454 IUV786454:IUW786454 JER786454:JES786454 JON786454:JOO786454 JYJ786454:JYK786454 KIF786454:KIG786454 KSB786454:KSC786454 LBX786454:LBY786454 LLT786454:LLU786454 LVP786454:LVQ786454 MFL786454:MFM786454 MPH786454:MPI786454 MZD786454:MZE786454 NIZ786454:NJA786454 NSV786454:NSW786454 OCR786454:OCS786454 OMN786454:OMO786454 OWJ786454:OWK786454 PGF786454:PGG786454 PQB786454:PQC786454 PZX786454:PZY786454 QJT786454:QJU786454 QTP786454:QTQ786454 RDL786454:RDM786454 RNH786454:RNI786454 RXD786454:RXE786454 SGZ786454:SHA786454 SQV786454:SQW786454 TAR786454:TAS786454 TKN786454:TKO786454 TUJ786454:TUK786454 UEF786454:UEG786454 UOB786454:UOC786454 UXX786454:UXY786454 VHT786454:VHU786454 VRP786454:VRQ786454 WBL786454:WBM786454 WLH786454:WLI786454 WVD786454:WVE786454 E851990:F851990 IR851990:IS851990 SN851990:SO851990 ACJ851990:ACK851990 AMF851990:AMG851990 AWB851990:AWC851990 BFX851990:BFY851990 BPT851990:BPU851990 BZP851990:BZQ851990 CJL851990:CJM851990 CTH851990:CTI851990 DDD851990:DDE851990 DMZ851990:DNA851990 DWV851990:DWW851990 EGR851990:EGS851990 EQN851990:EQO851990 FAJ851990:FAK851990 FKF851990:FKG851990 FUB851990:FUC851990 GDX851990:GDY851990 GNT851990:GNU851990 GXP851990:GXQ851990 HHL851990:HHM851990 HRH851990:HRI851990 IBD851990:IBE851990 IKZ851990:ILA851990 IUV851990:IUW851990 JER851990:JES851990 JON851990:JOO851990 JYJ851990:JYK851990 KIF851990:KIG851990 KSB851990:KSC851990 LBX851990:LBY851990 LLT851990:LLU851990 LVP851990:LVQ851990 MFL851990:MFM851990 MPH851990:MPI851990 MZD851990:MZE851990 NIZ851990:NJA851990 NSV851990:NSW851990 OCR851990:OCS851990 OMN851990:OMO851990 OWJ851990:OWK851990 PGF851990:PGG851990 PQB851990:PQC851990 PZX851990:PZY851990 QJT851990:QJU851990 QTP851990:QTQ851990 RDL851990:RDM851990 RNH851990:RNI851990 RXD851990:RXE851990 SGZ851990:SHA851990 SQV851990:SQW851990 TAR851990:TAS851990 TKN851990:TKO851990 TUJ851990:TUK851990 UEF851990:UEG851990 UOB851990:UOC851990 UXX851990:UXY851990 VHT851990:VHU851990 VRP851990:VRQ851990 WBL851990:WBM851990 WLH851990:WLI851990 WVD851990:WVE851990 E917526:F917526 IR917526:IS917526 SN917526:SO917526 ACJ917526:ACK917526 AMF917526:AMG917526 AWB917526:AWC917526 BFX917526:BFY917526 BPT917526:BPU917526 BZP917526:BZQ917526 CJL917526:CJM917526 CTH917526:CTI917526 DDD917526:DDE917526 DMZ917526:DNA917526 DWV917526:DWW917526 EGR917526:EGS917526 EQN917526:EQO917526 FAJ917526:FAK917526 FKF917526:FKG917526 FUB917526:FUC917526 GDX917526:GDY917526 GNT917526:GNU917526 GXP917526:GXQ917526 HHL917526:HHM917526 HRH917526:HRI917526 IBD917526:IBE917526 IKZ917526:ILA917526 IUV917526:IUW917526 JER917526:JES917526 JON917526:JOO917526 JYJ917526:JYK917526 KIF917526:KIG917526 KSB917526:KSC917526 LBX917526:LBY917526 LLT917526:LLU917526 LVP917526:LVQ917526 MFL917526:MFM917526 MPH917526:MPI917526 MZD917526:MZE917526 NIZ917526:NJA917526 NSV917526:NSW917526 OCR917526:OCS917526 OMN917526:OMO917526 OWJ917526:OWK917526 PGF917526:PGG917526 PQB917526:PQC917526 PZX917526:PZY917526 QJT917526:QJU917526 QTP917526:QTQ917526 RDL917526:RDM917526 RNH917526:RNI917526 RXD917526:RXE917526 SGZ917526:SHA917526 SQV917526:SQW917526 TAR917526:TAS917526 TKN917526:TKO917526 TUJ917526:TUK917526 UEF917526:UEG917526 UOB917526:UOC917526 UXX917526:UXY917526 VHT917526:VHU917526 VRP917526:VRQ917526 WBL917526:WBM917526 WLH917526:WLI917526 WVD917526:WVE917526 E983062:F983062 IR983062:IS983062 SN983062:SO983062 ACJ983062:ACK983062 AMF983062:AMG983062 AWB983062:AWC983062 BFX983062:BFY983062 BPT983062:BPU983062 BZP983062:BZQ983062 CJL983062:CJM983062 CTH983062:CTI983062 DDD983062:DDE983062 DMZ983062:DNA983062 DWV983062:DWW983062 EGR983062:EGS983062 EQN983062:EQO983062 FAJ983062:FAK983062 FKF983062:FKG983062 FUB983062:FUC983062 GDX983062:GDY983062 GNT983062:GNU983062 GXP983062:GXQ983062 HHL983062:HHM983062 HRH983062:HRI983062 IBD983062:IBE983062 IKZ983062:ILA983062 IUV983062:IUW983062 JER983062:JES983062 JON983062:JOO983062 JYJ983062:JYK983062 KIF983062:KIG983062 KSB983062:KSC983062 LBX983062:LBY983062 LLT983062:LLU983062 LVP983062:LVQ983062 MFL983062:MFM983062 MPH983062:MPI983062 MZD983062:MZE983062 NIZ983062:NJA983062 NSV983062:NSW983062 OCR983062:OCS983062 OMN983062:OMO983062 OWJ983062:OWK983062 PGF983062:PGG983062 PQB983062:PQC983062 PZX983062:PZY983062 QJT983062:QJU983062 QTP983062:QTQ983062 RDL983062:RDM983062 RNH983062:RNI983062 RXD983062:RXE983062 SGZ983062:SHA983062 SQV983062:SQW983062 TAR983062:TAS983062 TKN983062:TKO983062 TUJ983062:TUK983062 UEF983062:UEG983062 UOB983062:UOC983062 UXX983062:UXY983062 VHT983062:VHU983062 VRP983062:VRQ983062 WBL983062:WBM983062 WLH983062:WLI983062 WVD983062:WVE983062 K39">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4:WVI983034 G65530:J65530 IT65530:IW65530 SP65530:SS65530 ACL65530:ACO65530 AMH65530:AMK65530 AWD65530:AWG65530 BFZ65530:BGC65530 BPV65530:BPY65530 BZR65530:BZU65530 CJN65530:CJQ65530 CTJ65530:CTM65530 DDF65530:DDI65530 DNB65530:DNE65530 DWX65530:DXA65530 EGT65530:EGW65530 EQP65530:EQS65530 FAL65530:FAO65530 FKH65530:FKK65530 FUD65530:FUG65530 GDZ65530:GEC65530 GNV65530:GNY65530 GXR65530:GXU65530 HHN65530:HHQ65530 HRJ65530:HRM65530 IBF65530:IBI65530 ILB65530:ILE65530 IUX65530:IVA65530 JET65530:JEW65530 JOP65530:JOS65530 JYL65530:JYO65530 KIH65530:KIK65530 KSD65530:KSG65530 LBZ65530:LCC65530 LLV65530:LLY65530 LVR65530:LVU65530 MFN65530:MFQ65530 MPJ65530:MPM65530 MZF65530:MZI65530 NJB65530:NJE65530 NSX65530:NTA65530 OCT65530:OCW65530 OMP65530:OMS65530 OWL65530:OWO65530 PGH65530:PGK65530 PQD65530:PQG65530 PZZ65530:QAC65530 QJV65530:QJY65530 QTR65530:QTU65530 RDN65530:RDQ65530 RNJ65530:RNM65530 RXF65530:RXI65530 SHB65530:SHE65530 SQX65530:SRA65530 TAT65530:TAW65530 TKP65530:TKS65530 TUL65530:TUO65530 UEH65530:UEK65530 UOD65530:UOG65530 UXZ65530:UYC65530 VHV65530:VHY65530 VRR65530:VRU65530 WBN65530:WBQ65530 WLJ65530:WLM65530 WVF65530:WVI65530 G131066:J131066 IT131066:IW131066 SP131066:SS131066 ACL131066:ACO131066 AMH131066:AMK131066 AWD131066:AWG131066 BFZ131066:BGC131066 BPV131066:BPY131066 BZR131066:BZU131066 CJN131066:CJQ131066 CTJ131066:CTM131066 DDF131066:DDI131066 DNB131066:DNE131066 DWX131066:DXA131066 EGT131066:EGW131066 EQP131066:EQS131066 FAL131066:FAO131066 FKH131066:FKK131066 FUD131066:FUG131066 GDZ131066:GEC131066 GNV131066:GNY131066 GXR131066:GXU131066 HHN131066:HHQ131066 HRJ131066:HRM131066 IBF131066:IBI131066 ILB131066:ILE131066 IUX131066:IVA131066 JET131066:JEW131066 JOP131066:JOS131066 JYL131066:JYO131066 KIH131066:KIK131066 KSD131066:KSG131066 LBZ131066:LCC131066 LLV131066:LLY131066 LVR131066:LVU131066 MFN131066:MFQ131066 MPJ131066:MPM131066 MZF131066:MZI131066 NJB131066:NJE131066 NSX131066:NTA131066 OCT131066:OCW131066 OMP131066:OMS131066 OWL131066:OWO131066 PGH131066:PGK131066 PQD131066:PQG131066 PZZ131066:QAC131066 QJV131066:QJY131066 QTR131066:QTU131066 RDN131066:RDQ131066 RNJ131066:RNM131066 RXF131066:RXI131066 SHB131066:SHE131066 SQX131066:SRA131066 TAT131066:TAW131066 TKP131066:TKS131066 TUL131066:TUO131066 UEH131066:UEK131066 UOD131066:UOG131066 UXZ131066:UYC131066 VHV131066:VHY131066 VRR131066:VRU131066 WBN131066:WBQ131066 WLJ131066:WLM131066 WVF131066:WVI131066 G196602:J196602 IT196602:IW196602 SP196602:SS196602 ACL196602:ACO196602 AMH196602:AMK196602 AWD196602:AWG196602 BFZ196602:BGC196602 BPV196602:BPY196602 BZR196602:BZU196602 CJN196602:CJQ196602 CTJ196602:CTM196602 DDF196602:DDI196602 DNB196602:DNE196602 DWX196602:DXA196602 EGT196602:EGW196602 EQP196602:EQS196602 FAL196602:FAO196602 FKH196602:FKK196602 FUD196602:FUG196602 GDZ196602:GEC196602 GNV196602:GNY196602 GXR196602:GXU196602 HHN196602:HHQ196602 HRJ196602:HRM196602 IBF196602:IBI196602 ILB196602:ILE196602 IUX196602:IVA196602 JET196602:JEW196602 JOP196602:JOS196602 JYL196602:JYO196602 KIH196602:KIK196602 KSD196602:KSG196602 LBZ196602:LCC196602 LLV196602:LLY196602 LVR196602:LVU196602 MFN196602:MFQ196602 MPJ196602:MPM196602 MZF196602:MZI196602 NJB196602:NJE196602 NSX196602:NTA196602 OCT196602:OCW196602 OMP196602:OMS196602 OWL196602:OWO196602 PGH196602:PGK196602 PQD196602:PQG196602 PZZ196602:QAC196602 QJV196602:QJY196602 QTR196602:QTU196602 RDN196602:RDQ196602 RNJ196602:RNM196602 RXF196602:RXI196602 SHB196602:SHE196602 SQX196602:SRA196602 TAT196602:TAW196602 TKP196602:TKS196602 TUL196602:TUO196602 UEH196602:UEK196602 UOD196602:UOG196602 UXZ196602:UYC196602 VHV196602:VHY196602 VRR196602:VRU196602 WBN196602:WBQ196602 WLJ196602:WLM196602 WVF196602:WVI196602 G262138:J262138 IT262138:IW262138 SP262138:SS262138 ACL262138:ACO262138 AMH262138:AMK262138 AWD262138:AWG262138 BFZ262138:BGC262138 BPV262138:BPY262138 BZR262138:BZU262138 CJN262138:CJQ262138 CTJ262138:CTM262138 DDF262138:DDI262138 DNB262138:DNE262138 DWX262138:DXA262138 EGT262138:EGW262138 EQP262138:EQS262138 FAL262138:FAO262138 FKH262138:FKK262138 FUD262138:FUG262138 GDZ262138:GEC262138 GNV262138:GNY262138 GXR262138:GXU262138 HHN262138:HHQ262138 HRJ262138:HRM262138 IBF262138:IBI262138 ILB262138:ILE262138 IUX262138:IVA262138 JET262138:JEW262138 JOP262138:JOS262138 JYL262138:JYO262138 KIH262138:KIK262138 KSD262138:KSG262138 LBZ262138:LCC262138 LLV262138:LLY262138 LVR262138:LVU262138 MFN262138:MFQ262138 MPJ262138:MPM262138 MZF262138:MZI262138 NJB262138:NJE262138 NSX262138:NTA262138 OCT262138:OCW262138 OMP262138:OMS262138 OWL262138:OWO262138 PGH262138:PGK262138 PQD262138:PQG262138 PZZ262138:QAC262138 QJV262138:QJY262138 QTR262138:QTU262138 RDN262138:RDQ262138 RNJ262138:RNM262138 RXF262138:RXI262138 SHB262138:SHE262138 SQX262138:SRA262138 TAT262138:TAW262138 TKP262138:TKS262138 TUL262138:TUO262138 UEH262138:UEK262138 UOD262138:UOG262138 UXZ262138:UYC262138 VHV262138:VHY262138 VRR262138:VRU262138 WBN262138:WBQ262138 WLJ262138:WLM262138 WVF262138:WVI262138 G327674:J327674 IT327674:IW327674 SP327674:SS327674 ACL327674:ACO327674 AMH327674:AMK327674 AWD327674:AWG327674 BFZ327674:BGC327674 BPV327674:BPY327674 BZR327674:BZU327674 CJN327674:CJQ327674 CTJ327674:CTM327674 DDF327674:DDI327674 DNB327674:DNE327674 DWX327674:DXA327674 EGT327674:EGW327674 EQP327674:EQS327674 FAL327674:FAO327674 FKH327674:FKK327674 FUD327674:FUG327674 GDZ327674:GEC327674 GNV327674:GNY327674 GXR327674:GXU327674 HHN327674:HHQ327674 HRJ327674:HRM327674 IBF327674:IBI327674 ILB327674:ILE327674 IUX327674:IVA327674 JET327674:JEW327674 JOP327674:JOS327674 JYL327674:JYO327674 KIH327674:KIK327674 KSD327674:KSG327674 LBZ327674:LCC327674 LLV327674:LLY327674 LVR327674:LVU327674 MFN327674:MFQ327674 MPJ327674:MPM327674 MZF327674:MZI327674 NJB327674:NJE327674 NSX327674:NTA327674 OCT327674:OCW327674 OMP327674:OMS327674 OWL327674:OWO327674 PGH327674:PGK327674 PQD327674:PQG327674 PZZ327674:QAC327674 QJV327674:QJY327674 QTR327674:QTU327674 RDN327674:RDQ327674 RNJ327674:RNM327674 RXF327674:RXI327674 SHB327674:SHE327674 SQX327674:SRA327674 TAT327674:TAW327674 TKP327674:TKS327674 TUL327674:TUO327674 UEH327674:UEK327674 UOD327674:UOG327674 UXZ327674:UYC327674 VHV327674:VHY327674 VRR327674:VRU327674 WBN327674:WBQ327674 WLJ327674:WLM327674 WVF327674:WVI327674 G393210:J393210 IT393210:IW393210 SP393210:SS393210 ACL393210:ACO393210 AMH393210:AMK393210 AWD393210:AWG393210 BFZ393210:BGC393210 BPV393210:BPY393210 BZR393210:BZU393210 CJN393210:CJQ393210 CTJ393210:CTM393210 DDF393210:DDI393210 DNB393210:DNE393210 DWX393210:DXA393210 EGT393210:EGW393210 EQP393210:EQS393210 FAL393210:FAO393210 FKH393210:FKK393210 FUD393210:FUG393210 GDZ393210:GEC393210 GNV393210:GNY393210 GXR393210:GXU393210 HHN393210:HHQ393210 HRJ393210:HRM393210 IBF393210:IBI393210 ILB393210:ILE393210 IUX393210:IVA393210 JET393210:JEW393210 JOP393210:JOS393210 JYL393210:JYO393210 KIH393210:KIK393210 KSD393210:KSG393210 LBZ393210:LCC393210 LLV393210:LLY393210 LVR393210:LVU393210 MFN393210:MFQ393210 MPJ393210:MPM393210 MZF393210:MZI393210 NJB393210:NJE393210 NSX393210:NTA393210 OCT393210:OCW393210 OMP393210:OMS393210 OWL393210:OWO393210 PGH393210:PGK393210 PQD393210:PQG393210 PZZ393210:QAC393210 QJV393210:QJY393210 QTR393210:QTU393210 RDN393210:RDQ393210 RNJ393210:RNM393210 RXF393210:RXI393210 SHB393210:SHE393210 SQX393210:SRA393210 TAT393210:TAW393210 TKP393210:TKS393210 TUL393210:TUO393210 UEH393210:UEK393210 UOD393210:UOG393210 UXZ393210:UYC393210 VHV393210:VHY393210 VRR393210:VRU393210 WBN393210:WBQ393210 WLJ393210:WLM393210 WVF393210:WVI393210 G458746:J458746 IT458746:IW458746 SP458746:SS458746 ACL458746:ACO458746 AMH458746:AMK458746 AWD458746:AWG458746 BFZ458746:BGC458746 BPV458746:BPY458746 BZR458746:BZU458746 CJN458746:CJQ458746 CTJ458746:CTM458746 DDF458746:DDI458746 DNB458746:DNE458746 DWX458746:DXA458746 EGT458746:EGW458746 EQP458746:EQS458746 FAL458746:FAO458746 FKH458746:FKK458746 FUD458746:FUG458746 GDZ458746:GEC458746 GNV458746:GNY458746 GXR458746:GXU458746 HHN458746:HHQ458746 HRJ458746:HRM458746 IBF458746:IBI458746 ILB458746:ILE458746 IUX458746:IVA458746 JET458746:JEW458746 JOP458746:JOS458746 JYL458746:JYO458746 KIH458746:KIK458746 KSD458746:KSG458746 LBZ458746:LCC458746 LLV458746:LLY458746 LVR458746:LVU458746 MFN458746:MFQ458746 MPJ458746:MPM458746 MZF458746:MZI458746 NJB458746:NJE458746 NSX458746:NTA458746 OCT458746:OCW458746 OMP458746:OMS458746 OWL458746:OWO458746 PGH458746:PGK458746 PQD458746:PQG458746 PZZ458746:QAC458746 QJV458746:QJY458746 QTR458746:QTU458746 RDN458746:RDQ458746 RNJ458746:RNM458746 RXF458746:RXI458746 SHB458746:SHE458746 SQX458746:SRA458746 TAT458746:TAW458746 TKP458746:TKS458746 TUL458746:TUO458746 UEH458746:UEK458746 UOD458746:UOG458746 UXZ458746:UYC458746 VHV458746:VHY458746 VRR458746:VRU458746 WBN458746:WBQ458746 WLJ458746:WLM458746 WVF458746:WVI458746 G524282:J524282 IT524282:IW524282 SP524282:SS524282 ACL524282:ACO524282 AMH524282:AMK524282 AWD524282:AWG524282 BFZ524282:BGC524282 BPV524282:BPY524282 BZR524282:BZU524282 CJN524282:CJQ524282 CTJ524282:CTM524282 DDF524282:DDI524282 DNB524282:DNE524282 DWX524282:DXA524282 EGT524282:EGW524282 EQP524282:EQS524282 FAL524282:FAO524282 FKH524282:FKK524282 FUD524282:FUG524282 GDZ524282:GEC524282 GNV524282:GNY524282 GXR524282:GXU524282 HHN524282:HHQ524282 HRJ524282:HRM524282 IBF524282:IBI524282 ILB524282:ILE524282 IUX524282:IVA524282 JET524282:JEW524282 JOP524282:JOS524282 JYL524282:JYO524282 KIH524282:KIK524282 KSD524282:KSG524282 LBZ524282:LCC524282 LLV524282:LLY524282 LVR524282:LVU524282 MFN524282:MFQ524282 MPJ524282:MPM524282 MZF524282:MZI524282 NJB524282:NJE524282 NSX524282:NTA524282 OCT524282:OCW524282 OMP524282:OMS524282 OWL524282:OWO524282 PGH524282:PGK524282 PQD524282:PQG524282 PZZ524282:QAC524282 QJV524282:QJY524282 QTR524282:QTU524282 RDN524282:RDQ524282 RNJ524282:RNM524282 RXF524282:RXI524282 SHB524282:SHE524282 SQX524282:SRA524282 TAT524282:TAW524282 TKP524282:TKS524282 TUL524282:TUO524282 UEH524282:UEK524282 UOD524282:UOG524282 UXZ524282:UYC524282 VHV524282:VHY524282 VRR524282:VRU524282 WBN524282:WBQ524282 WLJ524282:WLM524282 WVF524282:WVI524282 G589818:J589818 IT589818:IW589818 SP589818:SS589818 ACL589818:ACO589818 AMH589818:AMK589818 AWD589818:AWG589818 BFZ589818:BGC589818 BPV589818:BPY589818 BZR589818:BZU589818 CJN589818:CJQ589818 CTJ589818:CTM589818 DDF589818:DDI589818 DNB589818:DNE589818 DWX589818:DXA589818 EGT589818:EGW589818 EQP589818:EQS589818 FAL589818:FAO589818 FKH589818:FKK589818 FUD589818:FUG589818 GDZ589818:GEC589818 GNV589818:GNY589818 GXR589818:GXU589818 HHN589818:HHQ589818 HRJ589818:HRM589818 IBF589818:IBI589818 ILB589818:ILE589818 IUX589818:IVA589818 JET589818:JEW589818 JOP589818:JOS589818 JYL589818:JYO589818 KIH589818:KIK589818 KSD589818:KSG589818 LBZ589818:LCC589818 LLV589818:LLY589818 LVR589818:LVU589818 MFN589818:MFQ589818 MPJ589818:MPM589818 MZF589818:MZI589818 NJB589818:NJE589818 NSX589818:NTA589818 OCT589818:OCW589818 OMP589818:OMS589818 OWL589818:OWO589818 PGH589818:PGK589818 PQD589818:PQG589818 PZZ589818:QAC589818 QJV589818:QJY589818 QTR589818:QTU589818 RDN589818:RDQ589818 RNJ589818:RNM589818 RXF589818:RXI589818 SHB589818:SHE589818 SQX589818:SRA589818 TAT589818:TAW589818 TKP589818:TKS589818 TUL589818:TUO589818 UEH589818:UEK589818 UOD589818:UOG589818 UXZ589818:UYC589818 VHV589818:VHY589818 VRR589818:VRU589818 WBN589818:WBQ589818 WLJ589818:WLM589818 WVF589818:WVI589818 G655354:J655354 IT655354:IW655354 SP655354:SS655354 ACL655354:ACO655354 AMH655354:AMK655354 AWD655354:AWG655354 BFZ655354:BGC655354 BPV655354:BPY655354 BZR655354:BZU655354 CJN655354:CJQ655354 CTJ655354:CTM655354 DDF655354:DDI655354 DNB655354:DNE655354 DWX655354:DXA655354 EGT655354:EGW655354 EQP655354:EQS655354 FAL655354:FAO655354 FKH655354:FKK655354 FUD655354:FUG655354 GDZ655354:GEC655354 GNV655354:GNY655354 GXR655354:GXU655354 HHN655354:HHQ655354 HRJ655354:HRM655354 IBF655354:IBI655354 ILB655354:ILE655354 IUX655354:IVA655354 JET655354:JEW655354 JOP655354:JOS655354 JYL655354:JYO655354 KIH655354:KIK655354 KSD655354:KSG655354 LBZ655354:LCC655354 LLV655354:LLY655354 LVR655354:LVU655354 MFN655354:MFQ655354 MPJ655354:MPM655354 MZF655354:MZI655354 NJB655354:NJE655354 NSX655354:NTA655354 OCT655354:OCW655354 OMP655354:OMS655354 OWL655354:OWO655354 PGH655354:PGK655354 PQD655354:PQG655354 PZZ655354:QAC655354 QJV655354:QJY655354 QTR655354:QTU655354 RDN655354:RDQ655354 RNJ655354:RNM655354 RXF655354:RXI655354 SHB655354:SHE655354 SQX655354:SRA655354 TAT655354:TAW655354 TKP655354:TKS655354 TUL655354:TUO655354 UEH655354:UEK655354 UOD655354:UOG655354 UXZ655354:UYC655354 VHV655354:VHY655354 VRR655354:VRU655354 WBN655354:WBQ655354 WLJ655354:WLM655354 WVF655354:WVI655354 G720890:J720890 IT720890:IW720890 SP720890:SS720890 ACL720890:ACO720890 AMH720890:AMK720890 AWD720890:AWG720890 BFZ720890:BGC720890 BPV720890:BPY720890 BZR720890:BZU720890 CJN720890:CJQ720890 CTJ720890:CTM720890 DDF720890:DDI720890 DNB720890:DNE720890 DWX720890:DXA720890 EGT720890:EGW720890 EQP720890:EQS720890 FAL720890:FAO720890 FKH720890:FKK720890 FUD720890:FUG720890 GDZ720890:GEC720890 GNV720890:GNY720890 GXR720890:GXU720890 HHN720890:HHQ720890 HRJ720890:HRM720890 IBF720890:IBI720890 ILB720890:ILE720890 IUX720890:IVA720890 JET720890:JEW720890 JOP720890:JOS720890 JYL720890:JYO720890 KIH720890:KIK720890 KSD720890:KSG720890 LBZ720890:LCC720890 LLV720890:LLY720890 LVR720890:LVU720890 MFN720890:MFQ720890 MPJ720890:MPM720890 MZF720890:MZI720890 NJB720890:NJE720890 NSX720890:NTA720890 OCT720890:OCW720890 OMP720890:OMS720890 OWL720890:OWO720890 PGH720890:PGK720890 PQD720890:PQG720890 PZZ720890:QAC720890 QJV720890:QJY720890 QTR720890:QTU720890 RDN720890:RDQ720890 RNJ720890:RNM720890 RXF720890:RXI720890 SHB720890:SHE720890 SQX720890:SRA720890 TAT720890:TAW720890 TKP720890:TKS720890 TUL720890:TUO720890 UEH720890:UEK720890 UOD720890:UOG720890 UXZ720890:UYC720890 VHV720890:VHY720890 VRR720890:VRU720890 WBN720890:WBQ720890 WLJ720890:WLM720890 WVF720890:WVI720890 G786426:J786426 IT786426:IW786426 SP786426:SS786426 ACL786426:ACO786426 AMH786426:AMK786426 AWD786426:AWG786426 BFZ786426:BGC786426 BPV786426:BPY786426 BZR786426:BZU786426 CJN786426:CJQ786426 CTJ786426:CTM786426 DDF786426:DDI786426 DNB786426:DNE786426 DWX786426:DXA786426 EGT786426:EGW786426 EQP786426:EQS786426 FAL786426:FAO786426 FKH786426:FKK786426 FUD786426:FUG786426 GDZ786426:GEC786426 GNV786426:GNY786426 GXR786426:GXU786426 HHN786426:HHQ786426 HRJ786426:HRM786426 IBF786426:IBI786426 ILB786426:ILE786426 IUX786426:IVA786426 JET786426:JEW786426 JOP786426:JOS786426 JYL786426:JYO786426 KIH786426:KIK786426 KSD786426:KSG786426 LBZ786426:LCC786426 LLV786426:LLY786426 LVR786426:LVU786426 MFN786426:MFQ786426 MPJ786426:MPM786426 MZF786426:MZI786426 NJB786426:NJE786426 NSX786426:NTA786426 OCT786426:OCW786426 OMP786426:OMS786426 OWL786426:OWO786426 PGH786426:PGK786426 PQD786426:PQG786426 PZZ786426:QAC786426 QJV786426:QJY786426 QTR786426:QTU786426 RDN786426:RDQ786426 RNJ786426:RNM786426 RXF786426:RXI786426 SHB786426:SHE786426 SQX786426:SRA786426 TAT786426:TAW786426 TKP786426:TKS786426 TUL786426:TUO786426 UEH786426:UEK786426 UOD786426:UOG786426 UXZ786426:UYC786426 VHV786426:VHY786426 VRR786426:VRU786426 WBN786426:WBQ786426 WLJ786426:WLM786426 WVF786426:WVI786426 G851962:J851962 IT851962:IW851962 SP851962:SS851962 ACL851962:ACO851962 AMH851962:AMK851962 AWD851962:AWG851962 BFZ851962:BGC851962 BPV851962:BPY851962 BZR851962:BZU851962 CJN851962:CJQ851962 CTJ851962:CTM851962 DDF851962:DDI851962 DNB851962:DNE851962 DWX851962:DXA851962 EGT851962:EGW851962 EQP851962:EQS851962 FAL851962:FAO851962 FKH851962:FKK851962 FUD851962:FUG851962 GDZ851962:GEC851962 GNV851962:GNY851962 GXR851962:GXU851962 HHN851962:HHQ851962 HRJ851962:HRM851962 IBF851962:IBI851962 ILB851962:ILE851962 IUX851962:IVA851962 JET851962:JEW851962 JOP851962:JOS851962 JYL851962:JYO851962 KIH851962:KIK851962 KSD851962:KSG851962 LBZ851962:LCC851962 LLV851962:LLY851962 LVR851962:LVU851962 MFN851962:MFQ851962 MPJ851962:MPM851962 MZF851962:MZI851962 NJB851962:NJE851962 NSX851962:NTA851962 OCT851962:OCW851962 OMP851962:OMS851962 OWL851962:OWO851962 PGH851962:PGK851962 PQD851962:PQG851962 PZZ851962:QAC851962 QJV851962:QJY851962 QTR851962:QTU851962 RDN851962:RDQ851962 RNJ851962:RNM851962 RXF851962:RXI851962 SHB851962:SHE851962 SQX851962:SRA851962 TAT851962:TAW851962 TKP851962:TKS851962 TUL851962:TUO851962 UEH851962:UEK851962 UOD851962:UOG851962 UXZ851962:UYC851962 VHV851962:VHY851962 VRR851962:VRU851962 WBN851962:WBQ851962 WLJ851962:WLM851962 WVF851962:WVI851962 G917498:J917498 IT917498:IW917498 SP917498:SS917498 ACL917498:ACO917498 AMH917498:AMK917498 AWD917498:AWG917498 BFZ917498:BGC917498 BPV917498:BPY917498 BZR917498:BZU917498 CJN917498:CJQ917498 CTJ917498:CTM917498 DDF917498:DDI917498 DNB917498:DNE917498 DWX917498:DXA917498 EGT917498:EGW917498 EQP917498:EQS917498 FAL917498:FAO917498 FKH917498:FKK917498 FUD917498:FUG917498 GDZ917498:GEC917498 GNV917498:GNY917498 GXR917498:GXU917498 HHN917498:HHQ917498 HRJ917498:HRM917498 IBF917498:IBI917498 ILB917498:ILE917498 IUX917498:IVA917498 JET917498:JEW917498 JOP917498:JOS917498 JYL917498:JYO917498 KIH917498:KIK917498 KSD917498:KSG917498 LBZ917498:LCC917498 LLV917498:LLY917498 LVR917498:LVU917498 MFN917498:MFQ917498 MPJ917498:MPM917498 MZF917498:MZI917498 NJB917498:NJE917498 NSX917498:NTA917498 OCT917498:OCW917498 OMP917498:OMS917498 OWL917498:OWO917498 PGH917498:PGK917498 PQD917498:PQG917498 PZZ917498:QAC917498 QJV917498:QJY917498 QTR917498:QTU917498 RDN917498:RDQ917498 RNJ917498:RNM917498 RXF917498:RXI917498 SHB917498:SHE917498 SQX917498:SRA917498 TAT917498:TAW917498 TKP917498:TKS917498 TUL917498:TUO917498 UEH917498:UEK917498 UOD917498:UOG917498 UXZ917498:UYC917498 VHV917498:VHY917498 VRR917498:VRU917498 WBN917498:WBQ917498 WLJ917498:WLM917498 WVF917498:WVI917498 G983034:J983034 IT983034:IW983034 SP983034:SS983034 ACL983034:ACO983034 AMH983034:AMK983034 AWD983034:AWG983034 BFZ983034:BGC983034 BPV983034:BPY983034 BZR983034:BZU983034 CJN983034:CJQ983034 CTJ983034:CTM983034 DDF983034:DDI983034 DNB983034:DNE983034 DWX983034:DXA983034 EGT983034:EGW983034 EQP983034:EQS983034 FAL983034:FAO983034 FKH983034:FKK983034 FUD983034:FUG983034 GDZ983034:GEC983034 GNV983034:GNY983034 GXR983034:GXU983034 HHN983034:HHQ983034 HRJ983034:HRM983034 IBF983034:IBI983034 ILB983034:ILE983034 IUX983034:IVA983034 JET983034:JEW983034 JOP983034:JOS983034 JYL983034:JYO983034 KIH983034:KIK983034 KSD983034:KSG983034 LBZ983034:LCC983034 LLV983034:LLY983034 LVR983034:LVU983034 MFN983034:MFQ983034 MPJ983034:MPM983034 MZF983034:MZI983034 NJB983034:NJE983034 NSX983034:NTA983034 OCT983034:OCW983034 OMP983034:OMS983034 OWL983034:OWO983034 PGH983034:PGK983034 PQD983034:PQG983034 PZZ983034:QAC983034 QJV983034:QJY983034 QTR983034:QTU983034 RDN983034:RDQ983034 RNJ983034:RNM983034 RXF983034:RXI983034 SHB983034:SHE983034 SQX983034:SRA983034 TAT983034:TAW983034 TKP983034:TKS983034 TUL983034:TUO983034 UEH983034:UEK983034 UOD983034:UOG983034 UXZ983034:UYC983034 VHV983034:VHY983034 VRR983034:VRU983034 WBN983034:WBQ983034 WLJ983034:WLM983034">
      <formula1>9</formula1>
      <formula2>9</formula2>
    </dataValidation>
    <dataValidation type="custom" allowBlank="1" showInputMessage="1" showErrorMessage="1" sqref="WVJ983034 K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K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K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K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K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K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K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K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K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K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K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K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K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K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K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3:WVG983013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09:H65509 IS65509:IU65509 SO65509:SQ65509 ACK65509:ACM65509 AMG65509:AMI65509 AWC65509:AWE65509 BFY65509:BGA65509 BPU65509:BPW65509 BZQ65509:BZS65509 CJM65509:CJO65509 CTI65509:CTK65509 DDE65509:DDG65509 DNA65509:DNC65509 DWW65509:DWY65509 EGS65509:EGU65509 EQO65509:EQQ65509 FAK65509:FAM65509 FKG65509:FKI65509 FUC65509:FUE65509 GDY65509:GEA65509 GNU65509:GNW65509 GXQ65509:GXS65509 HHM65509:HHO65509 HRI65509:HRK65509 IBE65509:IBG65509 ILA65509:ILC65509 IUW65509:IUY65509 JES65509:JEU65509 JOO65509:JOQ65509 JYK65509:JYM65509 KIG65509:KII65509 KSC65509:KSE65509 LBY65509:LCA65509 LLU65509:LLW65509 LVQ65509:LVS65509 MFM65509:MFO65509 MPI65509:MPK65509 MZE65509:MZG65509 NJA65509:NJC65509 NSW65509:NSY65509 OCS65509:OCU65509 OMO65509:OMQ65509 OWK65509:OWM65509 PGG65509:PGI65509 PQC65509:PQE65509 PZY65509:QAA65509 QJU65509:QJW65509 QTQ65509:QTS65509 RDM65509:RDO65509 RNI65509:RNK65509 RXE65509:RXG65509 SHA65509:SHC65509 SQW65509:SQY65509 TAS65509:TAU65509 TKO65509:TKQ65509 TUK65509:TUM65509 UEG65509:UEI65509 UOC65509:UOE65509 UXY65509:UYA65509 VHU65509:VHW65509 VRQ65509:VRS65509 WBM65509:WBO65509 WLI65509:WLK65509 WVE65509:WVG65509 F131045:H131045 IS131045:IU131045 SO131045:SQ131045 ACK131045:ACM131045 AMG131045:AMI131045 AWC131045:AWE131045 BFY131045:BGA131045 BPU131045:BPW131045 BZQ131045:BZS131045 CJM131045:CJO131045 CTI131045:CTK131045 DDE131045:DDG131045 DNA131045:DNC131045 DWW131045:DWY131045 EGS131045:EGU131045 EQO131045:EQQ131045 FAK131045:FAM131045 FKG131045:FKI131045 FUC131045:FUE131045 GDY131045:GEA131045 GNU131045:GNW131045 GXQ131045:GXS131045 HHM131045:HHO131045 HRI131045:HRK131045 IBE131045:IBG131045 ILA131045:ILC131045 IUW131045:IUY131045 JES131045:JEU131045 JOO131045:JOQ131045 JYK131045:JYM131045 KIG131045:KII131045 KSC131045:KSE131045 LBY131045:LCA131045 LLU131045:LLW131045 LVQ131045:LVS131045 MFM131045:MFO131045 MPI131045:MPK131045 MZE131045:MZG131045 NJA131045:NJC131045 NSW131045:NSY131045 OCS131045:OCU131045 OMO131045:OMQ131045 OWK131045:OWM131045 PGG131045:PGI131045 PQC131045:PQE131045 PZY131045:QAA131045 QJU131045:QJW131045 QTQ131045:QTS131045 RDM131045:RDO131045 RNI131045:RNK131045 RXE131045:RXG131045 SHA131045:SHC131045 SQW131045:SQY131045 TAS131045:TAU131045 TKO131045:TKQ131045 TUK131045:TUM131045 UEG131045:UEI131045 UOC131045:UOE131045 UXY131045:UYA131045 VHU131045:VHW131045 VRQ131045:VRS131045 WBM131045:WBO131045 WLI131045:WLK131045 WVE131045:WVG131045 F196581:H196581 IS196581:IU196581 SO196581:SQ196581 ACK196581:ACM196581 AMG196581:AMI196581 AWC196581:AWE196581 BFY196581:BGA196581 BPU196581:BPW196581 BZQ196581:BZS196581 CJM196581:CJO196581 CTI196581:CTK196581 DDE196581:DDG196581 DNA196581:DNC196581 DWW196581:DWY196581 EGS196581:EGU196581 EQO196581:EQQ196581 FAK196581:FAM196581 FKG196581:FKI196581 FUC196581:FUE196581 GDY196581:GEA196581 GNU196581:GNW196581 GXQ196581:GXS196581 HHM196581:HHO196581 HRI196581:HRK196581 IBE196581:IBG196581 ILA196581:ILC196581 IUW196581:IUY196581 JES196581:JEU196581 JOO196581:JOQ196581 JYK196581:JYM196581 KIG196581:KII196581 KSC196581:KSE196581 LBY196581:LCA196581 LLU196581:LLW196581 LVQ196581:LVS196581 MFM196581:MFO196581 MPI196581:MPK196581 MZE196581:MZG196581 NJA196581:NJC196581 NSW196581:NSY196581 OCS196581:OCU196581 OMO196581:OMQ196581 OWK196581:OWM196581 PGG196581:PGI196581 PQC196581:PQE196581 PZY196581:QAA196581 QJU196581:QJW196581 QTQ196581:QTS196581 RDM196581:RDO196581 RNI196581:RNK196581 RXE196581:RXG196581 SHA196581:SHC196581 SQW196581:SQY196581 TAS196581:TAU196581 TKO196581:TKQ196581 TUK196581:TUM196581 UEG196581:UEI196581 UOC196581:UOE196581 UXY196581:UYA196581 VHU196581:VHW196581 VRQ196581:VRS196581 WBM196581:WBO196581 WLI196581:WLK196581 WVE196581:WVG196581 F262117:H262117 IS262117:IU262117 SO262117:SQ262117 ACK262117:ACM262117 AMG262117:AMI262117 AWC262117:AWE262117 BFY262117:BGA262117 BPU262117:BPW262117 BZQ262117:BZS262117 CJM262117:CJO262117 CTI262117:CTK262117 DDE262117:DDG262117 DNA262117:DNC262117 DWW262117:DWY262117 EGS262117:EGU262117 EQO262117:EQQ262117 FAK262117:FAM262117 FKG262117:FKI262117 FUC262117:FUE262117 GDY262117:GEA262117 GNU262117:GNW262117 GXQ262117:GXS262117 HHM262117:HHO262117 HRI262117:HRK262117 IBE262117:IBG262117 ILA262117:ILC262117 IUW262117:IUY262117 JES262117:JEU262117 JOO262117:JOQ262117 JYK262117:JYM262117 KIG262117:KII262117 KSC262117:KSE262117 LBY262117:LCA262117 LLU262117:LLW262117 LVQ262117:LVS262117 MFM262117:MFO262117 MPI262117:MPK262117 MZE262117:MZG262117 NJA262117:NJC262117 NSW262117:NSY262117 OCS262117:OCU262117 OMO262117:OMQ262117 OWK262117:OWM262117 PGG262117:PGI262117 PQC262117:PQE262117 PZY262117:QAA262117 QJU262117:QJW262117 QTQ262117:QTS262117 RDM262117:RDO262117 RNI262117:RNK262117 RXE262117:RXG262117 SHA262117:SHC262117 SQW262117:SQY262117 TAS262117:TAU262117 TKO262117:TKQ262117 TUK262117:TUM262117 UEG262117:UEI262117 UOC262117:UOE262117 UXY262117:UYA262117 VHU262117:VHW262117 VRQ262117:VRS262117 WBM262117:WBO262117 WLI262117:WLK262117 WVE262117:WVG262117 F327653:H327653 IS327653:IU327653 SO327653:SQ327653 ACK327653:ACM327653 AMG327653:AMI327653 AWC327653:AWE327653 BFY327653:BGA327653 BPU327653:BPW327653 BZQ327653:BZS327653 CJM327653:CJO327653 CTI327653:CTK327653 DDE327653:DDG327653 DNA327653:DNC327653 DWW327653:DWY327653 EGS327653:EGU327653 EQO327653:EQQ327653 FAK327653:FAM327653 FKG327653:FKI327653 FUC327653:FUE327653 GDY327653:GEA327653 GNU327653:GNW327653 GXQ327653:GXS327653 HHM327653:HHO327653 HRI327653:HRK327653 IBE327653:IBG327653 ILA327653:ILC327653 IUW327653:IUY327653 JES327653:JEU327653 JOO327653:JOQ327653 JYK327653:JYM327653 KIG327653:KII327653 KSC327653:KSE327653 LBY327653:LCA327653 LLU327653:LLW327653 LVQ327653:LVS327653 MFM327653:MFO327653 MPI327653:MPK327653 MZE327653:MZG327653 NJA327653:NJC327653 NSW327653:NSY327653 OCS327653:OCU327653 OMO327653:OMQ327653 OWK327653:OWM327653 PGG327653:PGI327653 PQC327653:PQE327653 PZY327653:QAA327653 QJU327653:QJW327653 QTQ327653:QTS327653 RDM327653:RDO327653 RNI327653:RNK327653 RXE327653:RXG327653 SHA327653:SHC327653 SQW327653:SQY327653 TAS327653:TAU327653 TKO327653:TKQ327653 TUK327653:TUM327653 UEG327653:UEI327653 UOC327653:UOE327653 UXY327653:UYA327653 VHU327653:VHW327653 VRQ327653:VRS327653 WBM327653:WBO327653 WLI327653:WLK327653 WVE327653:WVG327653 F393189:H393189 IS393189:IU393189 SO393189:SQ393189 ACK393189:ACM393189 AMG393189:AMI393189 AWC393189:AWE393189 BFY393189:BGA393189 BPU393189:BPW393189 BZQ393189:BZS393189 CJM393189:CJO393189 CTI393189:CTK393189 DDE393189:DDG393189 DNA393189:DNC393189 DWW393189:DWY393189 EGS393189:EGU393189 EQO393189:EQQ393189 FAK393189:FAM393189 FKG393189:FKI393189 FUC393189:FUE393189 GDY393189:GEA393189 GNU393189:GNW393189 GXQ393189:GXS393189 HHM393189:HHO393189 HRI393189:HRK393189 IBE393189:IBG393189 ILA393189:ILC393189 IUW393189:IUY393189 JES393189:JEU393189 JOO393189:JOQ393189 JYK393189:JYM393189 KIG393189:KII393189 KSC393189:KSE393189 LBY393189:LCA393189 LLU393189:LLW393189 LVQ393189:LVS393189 MFM393189:MFO393189 MPI393189:MPK393189 MZE393189:MZG393189 NJA393189:NJC393189 NSW393189:NSY393189 OCS393189:OCU393189 OMO393189:OMQ393189 OWK393189:OWM393189 PGG393189:PGI393189 PQC393189:PQE393189 PZY393189:QAA393189 QJU393189:QJW393189 QTQ393189:QTS393189 RDM393189:RDO393189 RNI393189:RNK393189 RXE393189:RXG393189 SHA393189:SHC393189 SQW393189:SQY393189 TAS393189:TAU393189 TKO393189:TKQ393189 TUK393189:TUM393189 UEG393189:UEI393189 UOC393189:UOE393189 UXY393189:UYA393189 VHU393189:VHW393189 VRQ393189:VRS393189 WBM393189:WBO393189 WLI393189:WLK393189 WVE393189:WVG393189 F458725:H458725 IS458725:IU458725 SO458725:SQ458725 ACK458725:ACM458725 AMG458725:AMI458725 AWC458725:AWE458725 BFY458725:BGA458725 BPU458725:BPW458725 BZQ458725:BZS458725 CJM458725:CJO458725 CTI458725:CTK458725 DDE458725:DDG458725 DNA458725:DNC458725 DWW458725:DWY458725 EGS458725:EGU458725 EQO458725:EQQ458725 FAK458725:FAM458725 FKG458725:FKI458725 FUC458725:FUE458725 GDY458725:GEA458725 GNU458725:GNW458725 GXQ458725:GXS458725 HHM458725:HHO458725 HRI458725:HRK458725 IBE458725:IBG458725 ILA458725:ILC458725 IUW458725:IUY458725 JES458725:JEU458725 JOO458725:JOQ458725 JYK458725:JYM458725 KIG458725:KII458725 KSC458725:KSE458725 LBY458725:LCA458725 LLU458725:LLW458725 LVQ458725:LVS458725 MFM458725:MFO458725 MPI458725:MPK458725 MZE458725:MZG458725 NJA458725:NJC458725 NSW458725:NSY458725 OCS458725:OCU458725 OMO458725:OMQ458725 OWK458725:OWM458725 PGG458725:PGI458725 PQC458725:PQE458725 PZY458725:QAA458725 QJU458725:QJW458725 QTQ458725:QTS458725 RDM458725:RDO458725 RNI458725:RNK458725 RXE458725:RXG458725 SHA458725:SHC458725 SQW458725:SQY458725 TAS458725:TAU458725 TKO458725:TKQ458725 TUK458725:TUM458725 UEG458725:UEI458725 UOC458725:UOE458725 UXY458725:UYA458725 VHU458725:VHW458725 VRQ458725:VRS458725 WBM458725:WBO458725 WLI458725:WLK458725 WVE458725:WVG458725 F524261:H524261 IS524261:IU524261 SO524261:SQ524261 ACK524261:ACM524261 AMG524261:AMI524261 AWC524261:AWE524261 BFY524261:BGA524261 BPU524261:BPW524261 BZQ524261:BZS524261 CJM524261:CJO524261 CTI524261:CTK524261 DDE524261:DDG524261 DNA524261:DNC524261 DWW524261:DWY524261 EGS524261:EGU524261 EQO524261:EQQ524261 FAK524261:FAM524261 FKG524261:FKI524261 FUC524261:FUE524261 GDY524261:GEA524261 GNU524261:GNW524261 GXQ524261:GXS524261 HHM524261:HHO524261 HRI524261:HRK524261 IBE524261:IBG524261 ILA524261:ILC524261 IUW524261:IUY524261 JES524261:JEU524261 JOO524261:JOQ524261 JYK524261:JYM524261 KIG524261:KII524261 KSC524261:KSE524261 LBY524261:LCA524261 LLU524261:LLW524261 LVQ524261:LVS524261 MFM524261:MFO524261 MPI524261:MPK524261 MZE524261:MZG524261 NJA524261:NJC524261 NSW524261:NSY524261 OCS524261:OCU524261 OMO524261:OMQ524261 OWK524261:OWM524261 PGG524261:PGI524261 PQC524261:PQE524261 PZY524261:QAA524261 QJU524261:QJW524261 QTQ524261:QTS524261 RDM524261:RDO524261 RNI524261:RNK524261 RXE524261:RXG524261 SHA524261:SHC524261 SQW524261:SQY524261 TAS524261:TAU524261 TKO524261:TKQ524261 TUK524261:TUM524261 UEG524261:UEI524261 UOC524261:UOE524261 UXY524261:UYA524261 VHU524261:VHW524261 VRQ524261:VRS524261 WBM524261:WBO524261 WLI524261:WLK524261 WVE524261:WVG524261 F589797:H589797 IS589797:IU589797 SO589797:SQ589797 ACK589797:ACM589797 AMG589797:AMI589797 AWC589797:AWE589797 BFY589797:BGA589797 BPU589797:BPW589797 BZQ589797:BZS589797 CJM589797:CJO589797 CTI589797:CTK589797 DDE589797:DDG589797 DNA589797:DNC589797 DWW589797:DWY589797 EGS589797:EGU589797 EQO589797:EQQ589797 FAK589797:FAM589797 FKG589797:FKI589797 FUC589797:FUE589797 GDY589797:GEA589797 GNU589797:GNW589797 GXQ589797:GXS589797 HHM589797:HHO589797 HRI589797:HRK589797 IBE589797:IBG589797 ILA589797:ILC589797 IUW589797:IUY589797 JES589797:JEU589797 JOO589797:JOQ589797 JYK589797:JYM589797 KIG589797:KII589797 KSC589797:KSE589797 LBY589797:LCA589797 LLU589797:LLW589797 LVQ589797:LVS589797 MFM589797:MFO589797 MPI589797:MPK589797 MZE589797:MZG589797 NJA589797:NJC589797 NSW589797:NSY589797 OCS589797:OCU589797 OMO589797:OMQ589797 OWK589797:OWM589797 PGG589797:PGI589797 PQC589797:PQE589797 PZY589797:QAA589797 QJU589797:QJW589797 QTQ589797:QTS589797 RDM589797:RDO589797 RNI589797:RNK589797 RXE589797:RXG589797 SHA589797:SHC589797 SQW589797:SQY589797 TAS589797:TAU589797 TKO589797:TKQ589797 TUK589797:TUM589797 UEG589797:UEI589797 UOC589797:UOE589797 UXY589797:UYA589797 VHU589797:VHW589797 VRQ589797:VRS589797 WBM589797:WBO589797 WLI589797:WLK589797 WVE589797:WVG589797 F655333:H655333 IS655333:IU655333 SO655333:SQ655333 ACK655333:ACM655333 AMG655333:AMI655333 AWC655333:AWE655333 BFY655333:BGA655333 BPU655333:BPW655333 BZQ655333:BZS655333 CJM655333:CJO655333 CTI655333:CTK655333 DDE655333:DDG655333 DNA655333:DNC655333 DWW655333:DWY655333 EGS655333:EGU655333 EQO655333:EQQ655333 FAK655333:FAM655333 FKG655333:FKI655333 FUC655333:FUE655333 GDY655333:GEA655333 GNU655333:GNW655333 GXQ655333:GXS655333 HHM655333:HHO655333 HRI655333:HRK655333 IBE655333:IBG655333 ILA655333:ILC655333 IUW655333:IUY655333 JES655333:JEU655333 JOO655333:JOQ655333 JYK655333:JYM655333 KIG655333:KII655333 KSC655333:KSE655333 LBY655333:LCA655333 LLU655333:LLW655333 LVQ655333:LVS655333 MFM655333:MFO655333 MPI655333:MPK655333 MZE655333:MZG655333 NJA655333:NJC655333 NSW655333:NSY655333 OCS655333:OCU655333 OMO655333:OMQ655333 OWK655333:OWM655333 PGG655333:PGI655333 PQC655333:PQE655333 PZY655333:QAA655333 QJU655333:QJW655333 QTQ655333:QTS655333 RDM655333:RDO655333 RNI655333:RNK655333 RXE655333:RXG655333 SHA655333:SHC655333 SQW655333:SQY655333 TAS655333:TAU655333 TKO655333:TKQ655333 TUK655333:TUM655333 UEG655333:UEI655333 UOC655333:UOE655333 UXY655333:UYA655333 VHU655333:VHW655333 VRQ655333:VRS655333 WBM655333:WBO655333 WLI655333:WLK655333 WVE655333:WVG655333 F720869:H720869 IS720869:IU720869 SO720869:SQ720869 ACK720869:ACM720869 AMG720869:AMI720869 AWC720869:AWE720869 BFY720869:BGA720869 BPU720869:BPW720869 BZQ720869:BZS720869 CJM720869:CJO720869 CTI720869:CTK720869 DDE720869:DDG720869 DNA720869:DNC720869 DWW720869:DWY720869 EGS720869:EGU720869 EQO720869:EQQ720869 FAK720869:FAM720869 FKG720869:FKI720869 FUC720869:FUE720869 GDY720869:GEA720869 GNU720869:GNW720869 GXQ720869:GXS720869 HHM720869:HHO720869 HRI720869:HRK720869 IBE720869:IBG720869 ILA720869:ILC720869 IUW720869:IUY720869 JES720869:JEU720869 JOO720869:JOQ720869 JYK720869:JYM720869 KIG720869:KII720869 KSC720869:KSE720869 LBY720869:LCA720869 LLU720869:LLW720869 LVQ720869:LVS720869 MFM720869:MFO720869 MPI720869:MPK720869 MZE720869:MZG720869 NJA720869:NJC720869 NSW720869:NSY720869 OCS720869:OCU720869 OMO720869:OMQ720869 OWK720869:OWM720869 PGG720869:PGI720869 PQC720869:PQE720869 PZY720869:QAA720869 QJU720869:QJW720869 QTQ720869:QTS720869 RDM720869:RDO720869 RNI720869:RNK720869 RXE720869:RXG720869 SHA720869:SHC720869 SQW720869:SQY720869 TAS720869:TAU720869 TKO720869:TKQ720869 TUK720869:TUM720869 UEG720869:UEI720869 UOC720869:UOE720869 UXY720869:UYA720869 VHU720869:VHW720869 VRQ720869:VRS720869 WBM720869:WBO720869 WLI720869:WLK720869 WVE720869:WVG720869 F786405:H786405 IS786405:IU786405 SO786405:SQ786405 ACK786405:ACM786405 AMG786405:AMI786405 AWC786405:AWE786405 BFY786405:BGA786405 BPU786405:BPW786405 BZQ786405:BZS786405 CJM786405:CJO786405 CTI786405:CTK786405 DDE786405:DDG786405 DNA786405:DNC786405 DWW786405:DWY786405 EGS786405:EGU786405 EQO786405:EQQ786405 FAK786405:FAM786405 FKG786405:FKI786405 FUC786405:FUE786405 GDY786405:GEA786405 GNU786405:GNW786405 GXQ786405:GXS786405 HHM786405:HHO786405 HRI786405:HRK786405 IBE786405:IBG786405 ILA786405:ILC786405 IUW786405:IUY786405 JES786405:JEU786405 JOO786405:JOQ786405 JYK786405:JYM786405 KIG786405:KII786405 KSC786405:KSE786405 LBY786405:LCA786405 LLU786405:LLW786405 LVQ786405:LVS786405 MFM786405:MFO786405 MPI786405:MPK786405 MZE786405:MZG786405 NJA786405:NJC786405 NSW786405:NSY786405 OCS786405:OCU786405 OMO786405:OMQ786405 OWK786405:OWM786405 PGG786405:PGI786405 PQC786405:PQE786405 PZY786405:QAA786405 QJU786405:QJW786405 QTQ786405:QTS786405 RDM786405:RDO786405 RNI786405:RNK786405 RXE786405:RXG786405 SHA786405:SHC786405 SQW786405:SQY786405 TAS786405:TAU786405 TKO786405:TKQ786405 TUK786405:TUM786405 UEG786405:UEI786405 UOC786405:UOE786405 UXY786405:UYA786405 VHU786405:VHW786405 VRQ786405:VRS786405 WBM786405:WBO786405 WLI786405:WLK786405 WVE786405:WVG786405 F851941:H851941 IS851941:IU851941 SO851941:SQ851941 ACK851941:ACM851941 AMG851941:AMI851941 AWC851941:AWE851941 BFY851941:BGA851941 BPU851941:BPW851941 BZQ851941:BZS851941 CJM851941:CJO851941 CTI851941:CTK851941 DDE851941:DDG851941 DNA851941:DNC851941 DWW851941:DWY851941 EGS851941:EGU851941 EQO851941:EQQ851941 FAK851941:FAM851941 FKG851941:FKI851941 FUC851941:FUE851941 GDY851941:GEA851941 GNU851941:GNW851941 GXQ851941:GXS851941 HHM851941:HHO851941 HRI851941:HRK851941 IBE851941:IBG851941 ILA851941:ILC851941 IUW851941:IUY851941 JES851941:JEU851941 JOO851941:JOQ851941 JYK851941:JYM851941 KIG851941:KII851941 KSC851941:KSE851941 LBY851941:LCA851941 LLU851941:LLW851941 LVQ851941:LVS851941 MFM851941:MFO851941 MPI851941:MPK851941 MZE851941:MZG851941 NJA851941:NJC851941 NSW851941:NSY851941 OCS851941:OCU851941 OMO851941:OMQ851941 OWK851941:OWM851941 PGG851941:PGI851941 PQC851941:PQE851941 PZY851941:QAA851941 QJU851941:QJW851941 QTQ851941:QTS851941 RDM851941:RDO851941 RNI851941:RNK851941 RXE851941:RXG851941 SHA851941:SHC851941 SQW851941:SQY851941 TAS851941:TAU851941 TKO851941:TKQ851941 TUK851941:TUM851941 UEG851941:UEI851941 UOC851941:UOE851941 UXY851941:UYA851941 VHU851941:VHW851941 VRQ851941:VRS851941 WBM851941:WBO851941 WLI851941:WLK851941 WVE851941:WVG851941 F917477:H917477 IS917477:IU917477 SO917477:SQ917477 ACK917477:ACM917477 AMG917477:AMI917477 AWC917477:AWE917477 BFY917477:BGA917477 BPU917477:BPW917477 BZQ917477:BZS917477 CJM917477:CJO917477 CTI917477:CTK917477 DDE917477:DDG917477 DNA917477:DNC917477 DWW917477:DWY917477 EGS917477:EGU917477 EQO917477:EQQ917477 FAK917477:FAM917477 FKG917477:FKI917477 FUC917477:FUE917477 GDY917477:GEA917477 GNU917477:GNW917477 GXQ917477:GXS917477 HHM917477:HHO917477 HRI917477:HRK917477 IBE917477:IBG917477 ILA917477:ILC917477 IUW917477:IUY917477 JES917477:JEU917477 JOO917477:JOQ917477 JYK917477:JYM917477 KIG917477:KII917477 KSC917477:KSE917477 LBY917477:LCA917477 LLU917477:LLW917477 LVQ917477:LVS917477 MFM917477:MFO917477 MPI917477:MPK917477 MZE917477:MZG917477 NJA917477:NJC917477 NSW917477:NSY917477 OCS917477:OCU917477 OMO917477:OMQ917477 OWK917477:OWM917477 PGG917477:PGI917477 PQC917477:PQE917477 PZY917477:QAA917477 QJU917477:QJW917477 QTQ917477:QTS917477 RDM917477:RDO917477 RNI917477:RNK917477 RXE917477:RXG917477 SHA917477:SHC917477 SQW917477:SQY917477 TAS917477:TAU917477 TKO917477:TKQ917477 TUK917477:TUM917477 UEG917477:UEI917477 UOC917477:UOE917477 UXY917477:UYA917477 VHU917477:VHW917477 VRQ917477:VRS917477 WBM917477:WBO917477 WLI917477:WLK917477 WVE917477:WVG917477 F983013:H983013 IS983013:IU983013 SO983013:SQ983013 ACK983013:ACM983013 AMG983013:AMI983013 AWC983013:AWE983013 BFY983013:BGA983013 BPU983013:BPW983013 BZQ983013:BZS983013 CJM983013:CJO983013 CTI983013:CTK983013 DDE983013:DDG983013 DNA983013:DNC983013 DWW983013:DWY983013 EGS983013:EGU983013 EQO983013:EQQ983013 FAK983013:FAM983013 FKG983013:FKI983013 FUC983013:FUE983013 GDY983013:GEA983013 GNU983013:GNW983013 GXQ983013:GXS983013 HHM983013:HHO983013 HRI983013:HRK983013 IBE983013:IBG983013 ILA983013:ILC983013 IUW983013:IUY983013 JES983013:JEU983013 JOO983013:JOQ983013 JYK983013:JYM983013 KIG983013:KII983013 KSC983013:KSE983013 LBY983013:LCA983013 LLU983013:LLW983013 LVQ983013:LVS983013 MFM983013:MFO983013 MPI983013:MPK983013 MZE983013:MZG983013 NJA983013:NJC983013 NSW983013:NSY983013 OCS983013:OCU983013 OMO983013:OMQ983013 OWK983013:OWM983013 PGG983013:PGI983013 PQC983013:PQE983013 PZY983013:QAA983013 QJU983013:QJW983013 QTQ983013:QTS983013 RDM983013:RDO983013 RNI983013:RNK983013 RXE983013:RXG983013 SHA983013:SHC983013 SQW983013:SQY983013 TAS983013:TAU983013 TKO983013:TKQ983013 TUK983013:TUM983013 UEG983013:UEI983013 UOC983013:UOE983013 UXY983013:UYA983013 VHU983013:VHW983013 VRQ983013:VRS983013 WBM983013:WBO983013 WLI983013:WLK983013">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WVH983018:WVI983018 IV13:IW13 SR13:SS13 ACN13:ACO13 AMJ13:AMK13 AWF13:AWG13 BGB13:BGC13 BPX13:BPY13 BZT13:BZU13 CJP13:CJQ13 CTL13:CTM13 DDH13:DDI13 DND13:DNE13 DWZ13:DXA13 EGV13:EGW13 EQR13:EQS13 FAN13:FAO13 FKJ13:FKK13 FUF13:FUG13 GEB13:GEC13 GNX13:GNY13 GXT13:GXU13 HHP13:HHQ13 HRL13:HRM13 IBH13:IBI13 ILD13:ILE13 IUZ13:IVA13 JEV13:JEW13 JOR13:JOS13 JYN13:JYO13 KIJ13:KIK13 KSF13:KSG13 LCB13:LCC13 LLX13:LLY13 LVT13:LVU13 MFP13:MFQ13 MPL13:MPM13 MZH13:MZI13 NJD13:NJE13 NSZ13:NTA13 OCV13:OCW13 OMR13:OMS13 OWN13:OWO13 PGJ13:PGK13 PQF13:PQG13 QAB13:QAC13 QJX13:QJY13 QTT13:QTU13 RDP13:RDQ13 RNL13:RNM13 RXH13:RXI13 SHD13:SHE13 SQZ13:SRA13 TAV13:TAW13 TKR13:TKS13 TUN13:TUO13 UEJ13:UEK13 UOF13:UOG13 UYB13:UYC13 VHX13:VHY13 VRT13:VRU13 WBP13:WBQ13 WLL13:WLM13 WVH13:WVI13 I65514:J65514 IV65514:IW65514 SR65514:SS65514 ACN65514:ACO65514 AMJ65514:AMK65514 AWF65514:AWG65514 BGB65514:BGC65514 BPX65514:BPY65514 BZT65514:BZU65514 CJP65514:CJQ65514 CTL65514:CTM65514 DDH65514:DDI65514 DND65514:DNE65514 DWZ65514:DXA65514 EGV65514:EGW65514 EQR65514:EQS65514 FAN65514:FAO65514 FKJ65514:FKK65514 FUF65514:FUG65514 GEB65514:GEC65514 GNX65514:GNY65514 GXT65514:GXU65514 HHP65514:HHQ65514 HRL65514:HRM65514 IBH65514:IBI65514 ILD65514:ILE65514 IUZ65514:IVA65514 JEV65514:JEW65514 JOR65514:JOS65514 JYN65514:JYO65514 KIJ65514:KIK65514 KSF65514:KSG65514 LCB65514:LCC65514 LLX65514:LLY65514 LVT65514:LVU65514 MFP65514:MFQ65514 MPL65514:MPM65514 MZH65514:MZI65514 NJD65514:NJE65514 NSZ65514:NTA65514 OCV65514:OCW65514 OMR65514:OMS65514 OWN65514:OWO65514 PGJ65514:PGK65514 PQF65514:PQG65514 QAB65514:QAC65514 QJX65514:QJY65514 QTT65514:QTU65514 RDP65514:RDQ65514 RNL65514:RNM65514 RXH65514:RXI65514 SHD65514:SHE65514 SQZ65514:SRA65514 TAV65514:TAW65514 TKR65514:TKS65514 TUN65514:TUO65514 UEJ65514:UEK65514 UOF65514:UOG65514 UYB65514:UYC65514 VHX65514:VHY65514 VRT65514:VRU65514 WBP65514:WBQ65514 WLL65514:WLM65514 WVH65514:WVI65514 I131050:J131050 IV131050:IW131050 SR131050:SS131050 ACN131050:ACO131050 AMJ131050:AMK131050 AWF131050:AWG131050 BGB131050:BGC131050 BPX131050:BPY131050 BZT131050:BZU131050 CJP131050:CJQ131050 CTL131050:CTM131050 DDH131050:DDI131050 DND131050:DNE131050 DWZ131050:DXA131050 EGV131050:EGW131050 EQR131050:EQS131050 FAN131050:FAO131050 FKJ131050:FKK131050 FUF131050:FUG131050 GEB131050:GEC131050 GNX131050:GNY131050 GXT131050:GXU131050 HHP131050:HHQ131050 HRL131050:HRM131050 IBH131050:IBI131050 ILD131050:ILE131050 IUZ131050:IVA131050 JEV131050:JEW131050 JOR131050:JOS131050 JYN131050:JYO131050 KIJ131050:KIK131050 KSF131050:KSG131050 LCB131050:LCC131050 LLX131050:LLY131050 LVT131050:LVU131050 MFP131050:MFQ131050 MPL131050:MPM131050 MZH131050:MZI131050 NJD131050:NJE131050 NSZ131050:NTA131050 OCV131050:OCW131050 OMR131050:OMS131050 OWN131050:OWO131050 PGJ131050:PGK131050 PQF131050:PQG131050 QAB131050:QAC131050 QJX131050:QJY131050 QTT131050:QTU131050 RDP131050:RDQ131050 RNL131050:RNM131050 RXH131050:RXI131050 SHD131050:SHE131050 SQZ131050:SRA131050 TAV131050:TAW131050 TKR131050:TKS131050 TUN131050:TUO131050 UEJ131050:UEK131050 UOF131050:UOG131050 UYB131050:UYC131050 VHX131050:VHY131050 VRT131050:VRU131050 WBP131050:WBQ131050 WLL131050:WLM131050 WVH131050:WVI131050 I196586:J196586 IV196586:IW196586 SR196586:SS196586 ACN196586:ACO196586 AMJ196586:AMK196586 AWF196586:AWG196586 BGB196586:BGC196586 BPX196586:BPY196586 BZT196586:BZU196586 CJP196586:CJQ196586 CTL196586:CTM196586 DDH196586:DDI196586 DND196586:DNE196586 DWZ196586:DXA196586 EGV196586:EGW196586 EQR196586:EQS196586 FAN196586:FAO196586 FKJ196586:FKK196586 FUF196586:FUG196586 GEB196586:GEC196586 GNX196586:GNY196586 GXT196586:GXU196586 HHP196586:HHQ196586 HRL196586:HRM196586 IBH196586:IBI196586 ILD196586:ILE196586 IUZ196586:IVA196586 JEV196586:JEW196586 JOR196586:JOS196586 JYN196586:JYO196586 KIJ196586:KIK196586 KSF196586:KSG196586 LCB196586:LCC196586 LLX196586:LLY196586 LVT196586:LVU196586 MFP196586:MFQ196586 MPL196586:MPM196586 MZH196586:MZI196586 NJD196586:NJE196586 NSZ196586:NTA196586 OCV196586:OCW196586 OMR196586:OMS196586 OWN196586:OWO196586 PGJ196586:PGK196586 PQF196586:PQG196586 QAB196586:QAC196586 QJX196586:QJY196586 QTT196586:QTU196586 RDP196586:RDQ196586 RNL196586:RNM196586 RXH196586:RXI196586 SHD196586:SHE196586 SQZ196586:SRA196586 TAV196586:TAW196586 TKR196586:TKS196586 TUN196586:TUO196586 UEJ196586:UEK196586 UOF196586:UOG196586 UYB196586:UYC196586 VHX196586:VHY196586 VRT196586:VRU196586 WBP196586:WBQ196586 WLL196586:WLM196586 WVH196586:WVI196586 I262122:J262122 IV262122:IW262122 SR262122:SS262122 ACN262122:ACO262122 AMJ262122:AMK262122 AWF262122:AWG262122 BGB262122:BGC262122 BPX262122:BPY262122 BZT262122:BZU262122 CJP262122:CJQ262122 CTL262122:CTM262122 DDH262122:DDI262122 DND262122:DNE262122 DWZ262122:DXA262122 EGV262122:EGW262122 EQR262122:EQS262122 FAN262122:FAO262122 FKJ262122:FKK262122 FUF262122:FUG262122 GEB262122:GEC262122 GNX262122:GNY262122 GXT262122:GXU262122 HHP262122:HHQ262122 HRL262122:HRM262122 IBH262122:IBI262122 ILD262122:ILE262122 IUZ262122:IVA262122 JEV262122:JEW262122 JOR262122:JOS262122 JYN262122:JYO262122 KIJ262122:KIK262122 KSF262122:KSG262122 LCB262122:LCC262122 LLX262122:LLY262122 LVT262122:LVU262122 MFP262122:MFQ262122 MPL262122:MPM262122 MZH262122:MZI262122 NJD262122:NJE262122 NSZ262122:NTA262122 OCV262122:OCW262122 OMR262122:OMS262122 OWN262122:OWO262122 PGJ262122:PGK262122 PQF262122:PQG262122 QAB262122:QAC262122 QJX262122:QJY262122 QTT262122:QTU262122 RDP262122:RDQ262122 RNL262122:RNM262122 RXH262122:RXI262122 SHD262122:SHE262122 SQZ262122:SRA262122 TAV262122:TAW262122 TKR262122:TKS262122 TUN262122:TUO262122 UEJ262122:UEK262122 UOF262122:UOG262122 UYB262122:UYC262122 VHX262122:VHY262122 VRT262122:VRU262122 WBP262122:WBQ262122 WLL262122:WLM262122 WVH262122:WVI262122 I327658:J327658 IV327658:IW327658 SR327658:SS327658 ACN327658:ACO327658 AMJ327658:AMK327658 AWF327658:AWG327658 BGB327658:BGC327658 BPX327658:BPY327658 BZT327658:BZU327658 CJP327658:CJQ327658 CTL327658:CTM327658 DDH327658:DDI327658 DND327658:DNE327658 DWZ327658:DXA327658 EGV327658:EGW327658 EQR327658:EQS327658 FAN327658:FAO327658 FKJ327658:FKK327658 FUF327658:FUG327658 GEB327658:GEC327658 GNX327658:GNY327658 GXT327658:GXU327658 HHP327658:HHQ327658 HRL327658:HRM327658 IBH327658:IBI327658 ILD327658:ILE327658 IUZ327658:IVA327658 JEV327658:JEW327658 JOR327658:JOS327658 JYN327658:JYO327658 KIJ327658:KIK327658 KSF327658:KSG327658 LCB327658:LCC327658 LLX327658:LLY327658 LVT327658:LVU327658 MFP327658:MFQ327658 MPL327658:MPM327658 MZH327658:MZI327658 NJD327658:NJE327658 NSZ327658:NTA327658 OCV327658:OCW327658 OMR327658:OMS327658 OWN327658:OWO327658 PGJ327658:PGK327658 PQF327658:PQG327658 QAB327658:QAC327658 QJX327658:QJY327658 QTT327658:QTU327658 RDP327658:RDQ327658 RNL327658:RNM327658 RXH327658:RXI327658 SHD327658:SHE327658 SQZ327658:SRA327658 TAV327658:TAW327658 TKR327658:TKS327658 TUN327658:TUO327658 UEJ327658:UEK327658 UOF327658:UOG327658 UYB327658:UYC327658 VHX327658:VHY327658 VRT327658:VRU327658 WBP327658:WBQ327658 WLL327658:WLM327658 WVH327658:WVI327658 I393194:J393194 IV393194:IW393194 SR393194:SS393194 ACN393194:ACO393194 AMJ393194:AMK393194 AWF393194:AWG393194 BGB393194:BGC393194 BPX393194:BPY393194 BZT393194:BZU393194 CJP393194:CJQ393194 CTL393194:CTM393194 DDH393194:DDI393194 DND393194:DNE393194 DWZ393194:DXA393194 EGV393194:EGW393194 EQR393194:EQS393194 FAN393194:FAO393194 FKJ393194:FKK393194 FUF393194:FUG393194 GEB393194:GEC393194 GNX393194:GNY393194 GXT393194:GXU393194 HHP393194:HHQ393194 HRL393194:HRM393194 IBH393194:IBI393194 ILD393194:ILE393194 IUZ393194:IVA393194 JEV393194:JEW393194 JOR393194:JOS393194 JYN393194:JYO393194 KIJ393194:KIK393194 KSF393194:KSG393194 LCB393194:LCC393194 LLX393194:LLY393194 LVT393194:LVU393194 MFP393194:MFQ393194 MPL393194:MPM393194 MZH393194:MZI393194 NJD393194:NJE393194 NSZ393194:NTA393194 OCV393194:OCW393194 OMR393194:OMS393194 OWN393194:OWO393194 PGJ393194:PGK393194 PQF393194:PQG393194 QAB393194:QAC393194 QJX393194:QJY393194 QTT393194:QTU393194 RDP393194:RDQ393194 RNL393194:RNM393194 RXH393194:RXI393194 SHD393194:SHE393194 SQZ393194:SRA393194 TAV393194:TAW393194 TKR393194:TKS393194 TUN393194:TUO393194 UEJ393194:UEK393194 UOF393194:UOG393194 UYB393194:UYC393194 VHX393194:VHY393194 VRT393194:VRU393194 WBP393194:WBQ393194 WLL393194:WLM393194 WVH393194:WVI393194 I458730:J458730 IV458730:IW458730 SR458730:SS458730 ACN458730:ACO458730 AMJ458730:AMK458730 AWF458730:AWG458730 BGB458730:BGC458730 BPX458730:BPY458730 BZT458730:BZU458730 CJP458730:CJQ458730 CTL458730:CTM458730 DDH458730:DDI458730 DND458730:DNE458730 DWZ458730:DXA458730 EGV458730:EGW458730 EQR458730:EQS458730 FAN458730:FAO458730 FKJ458730:FKK458730 FUF458730:FUG458730 GEB458730:GEC458730 GNX458730:GNY458730 GXT458730:GXU458730 HHP458730:HHQ458730 HRL458730:HRM458730 IBH458730:IBI458730 ILD458730:ILE458730 IUZ458730:IVA458730 JEV458730:JEW458730 JOR458730:JOS458730 JYN458730:JYO458730 KIJ458730:KIK458730 KSF458730:KSG458730 LCB458730:LCC458730 LLX458730:LLY458730 LVT458730:LVU458730 MFP458730:MFQ458730 MPL458730:MPM458730 MZH458730:MZI458730 NJD458730:NJE458730 NSZ458730:NTA458730 OCV458730:OCW458730 OMR458730:OMS458730 OWN458730:OWO458730 PGJ458730:PGK458730 PQF458730:PQG458730 QAB458730:QAC458730 QJX458730:QJY458730 QTT458730:QTU458730 RDP458730:RDQ458730 RNL458730:RNM458730 RXH458730:RXI458730 SHD458730:SHE458730 SQZ458730:SRA458730 TAV458730:TAW458730 TKR458730:TKS458730 TUN458730:TUO458730 UEJ458730:UEK458730 UOF458730:UOG458730 UYB458730:UYC458730 VHX458730:VHY458730 VRT458730:VRU458730 WBP458730:WBQ458730 WLL458730:WLM458730 WVH458730:WVI458730 I524266:J524266 IV524266:IW524266 SR524266:SS524266 ACN524266:ACO524266 AMJ524266:AMK524266 AWF524266:AWG524266 BGB524266:BGC524266 BPX524266:BPY524266 BZT524266:BZU524266 CJP524266:CJQ524266 CTL524266:CTM524266 DDH524266:DDI524266 DND524266:DNE524266 DWZ524266:DXA524266 EGV524266:EGW524266 EQR524266:EQS524266 FAN524266:FAO524266 FKJ524266:FKK524266 FUF524266:FUG524266 GEB524266:GEC524266 GNX524266:GNY524266 GXT524266:GXU524266 HHP524266:HHQ524266 HRL524266:HRM524266 IBH524266:IBI524266 ILD524266:ILE524266 IUZ524266:IVA524266 JEV524266:JEW524266 JOR524266:JOS524266 JYN524266:JYO524266 KIJ524266:KIK524266 KSF524266:KSG524266 LCB524266:LCC524266 LLX524266:LLY524266 LVT524266:LVU524266 MFP524266:MFQ524266 MPL524266:MPM524266 MZH524266:MZI524266 NJD524266:NJE524266 NSZ524266:NTA524266 OCV524266:OCW524266 OMR524266:OMS524266 OWN524266:OWO524266 PGJ524266:PGK524266 PQF524266:PQG524266 QAB524266:QAC524266 QJX524266:QJY524266 QTT524266:QTU524266 RDP524266:RDQ524266 RNL524266:RNM524266 RXH524266:RXI524266 SHD524266:SHE524266 SQZ524266:SRA524266 TAV524266:TAW524266 TKR524266:TKS524266 TUN524266:TUO524266 UEJ524266:UEK524266 UOF524266:UOG524266 UYB524266:UYC524266 VHX524266:VHY524266 VRT524266:VRU524266 WBP524266:WBQ524266 WLL524266:WLM524266 WVH524266:WVI524266 I589802:J589802 IV589802:IW589802 SR589802:SS589802 ACN589802:ACO589802 AMJ589802:AMK589802 AWF589802:AWG589802 BGB589802:BGC589802 BPX589802:BPY589802 BZT589802:BZU589802 CJP589802:CJQ589802 CTL589802:CTM589802 DDH589802:DDI589802 DND589802:DNE589802 DWZ589802:DXA589802 EGV589802:EGW589802 EQR589802:EQS589802 FAN589802:FAO589802 FKJ589802:FKK589802 FUF589802:FUG589802 GEB589802:GEC589802 GNX589802:GNY589802 GXT589802:GXU589802 HHP589802:HHQ589802 HRL589802:HRM589802 IBH589802:IBI589802 ILD589802:ILE589802 IUZ589802:IVA589802 JEV589802:JEW589802 JOR589802:JOS589802 JYN589802:JYO589802 KIJ589802:KIK589802 KSF589802:KSG589802 LCB589802:LCC589802 LLX589802:LLY589802 LVT589802:LVU589802 MFP589802:MFQ589802 MPL589802:MPM589802 MZH589802:MZI589802 NJD589802:NJE589802 NSZ589802:NTA589802 OCV589802:OCW589802 OMR589802:OMS589802 OWN589802:OWO589802 PGJ589802:PGK589802 PQF589802:PQG589802 QAB589802:QAC589802 QJX589802:QJY589802 QTT589802:QTU589802 RDP589802:RDQ589802 RNL589802:RNM589802 RXH589802:RXI589802 SHD589802:SHE589802 SQZ589802:SRA589802 TAV589802:TAW589802 TKR589802:TKS589802 TUN589802:TUO589802 UEJ589802:UEK589802 UOF589802:UOG589802 UYB589802:UYC589802 VHX589802:VHY589802 VRT589802:VRU589802 WBP589802:WBQ589802 WLL589802:WLM589802 WVH589802:WVI589802 I655338:J655338 IV655338:IW655338 SR655338:SS655338 ACN655338:ACO655338 AMJ655338:AMK655338 AWF655338:AWG655338 BGB655338:BGC655338 BPX655338:BPY655338 BZT655338:BZU655338 CJP655338:CJQ655338 CTL655338:CTM655338 DDH655338:DDI655338 DND655338:DNE655338 DWZ655338:DXA655338 EGV655338:EGW655338 EQR655338:EQS655338 FAN655338:FAO655338 FKJ655338:FKK655338 FUF655338:FUG655338 GEB655338:GEC655338 GNX655338:GNY655338 GXT655338:GXU655338 HHP655338:HHQ655338 HRL655338:HRM655338 IBH655338:IBI655338 ILD655338:ILE655338 IUZ655338:IVA655338 JEV655338:JEW655338 JOR655338:JOS655338 JYN655338:JYO655338 KIJ655338:KIK655338 KSF655338:KSG655338 LCB655338:LCC655338 LLX655338:LLY655338 LVT655338:LVU655338 MFP655338:MFQ655338 MPL655338:MPM655338 MZH655338:MZI655338 NJD655338:NJE655338 NSZ655338:NTA655338 OCV655338:OCW655338 OMR655338:OMS655338 OWN655338:OWO655338 PGJ655338:PGK655338 PQF655338:PQG655338 QAB655338:QAC655338 QJX655338:QJY655338 QTT655338:QTU655338 RDP655338:RDQ655338 RNL655338:RNM655338 RXH655338:RXI655338 SHD655338:SHE655338 SQZ655338:SRA655338 TAV655338:TAW655338 TKR655338:TKS655338 TUN655338:TUO655338 UEJ655338:UEK655338 UOF655338:UOG655338 UYB655338:UYC655338 VHX655338:VHY655338 VRT655338:VRU655338 WBP655338:WBQ655338 WLL655338:WLM655338 WVH655338:WVI655338 I720874:J720874 IV720874:IW720874 SR720874:SS720874 ACN720874:ACO720874 AMJ720874:AMK720874 AWF720874:AWG720874 BGB720874:BGC720874 BPX720874:BPY720874 BZT720874:BZU720874 CJP720874:CJQ720874 CTL720874:CTM720874 DDH720874:DDI720874 DND720874:DNE720874 DWZ720874:DXA720874 EGV720874:EGW720874 EQR720874:EQS720874 FAN720874:FAO720874 FKJ720874:FKK720874 FUF720874:FUG720874 GEB720874:GEC720874 GNX720874:GNY720874 GXT720874:GXU720874 HHP720874:HHQ720874 HRL720874:HRM720874 IBH720874:IBI720874 ILD720874:ILE720874 IUZ720874:IVA720874 JEV720874:JEW720874 JOR720874:JOS720874 JYN720874:JYO720874 KIJ720874:KIK720874 KSF720874:KSG720874 LCB720874:LCC720874 LLX720874:LLY720874 LVT720874:LVU720874 MFP720874:MFQ720874 MPL720874:MPM720874 MZH720874:MZI720874 NJD720874:NJE720874 NSZ720874:NTA720874 OCV720874:OCW720874 OMR720874:OMS720874 OWN720874:OWO720874 PGJ720874:PGK720874 PQF720874:PQG720874 QAB720874:QAC720874 QJX720874:QJY720874 QTT720874:QTU720874 RDP720874:RDQ720874 RNL720874:RNM720874 RXH720874:RXI720874 SHD720874:SHE720874 SQZ720874:SRA720874 TAV720874:TAW720874 TKR720874:TKS720874 TUN720874:TUO720874 UEJ720874:UEK720874 UOF720874:UOG720874 UYB720874:UYC720874 VHX720874:VHY720874 VRT720874:VRU720874 WBP720874:WBQ720874 WLL720874:WLM720874 WVH720874:WVI720874 I786410:J786410 IV786410:IW786410 SR786410:SS786410 ACN786410:ACO786410 AMJ786410:AMK786410 AWF786410:AWG786410 BGB786410:BGC786410 BPX786410:BPY786410 BZT786410:BZU786410 CJP786410:CJQ786410 CTL786410:CTM786410 DDH786410:DDI786410 DND786410:DNE786410 DWZ786410:DXA786410 EGV786410:EGW786410 EQR786410:EQS786410 FAN786410:FAO786410 FKJ786410:FKK786410 FUF786410:FUG786410 GEB786410:GEC786410 GNX786410:GNY786410 GXT786410:GXU786410 HHP786410:HHQ786410 HRL786410:HRM786410 IBH786410:IBI786410 ILD786410:ILE786410 IUZ786410:IVA786410 JEV786410:JEW786410 JOR786410:JOS786410 JYN786410:JYO786410 KIJ786410:KIK786410 KSF786410:KSG786410 LCB786410:LCC786410 LLX786410:LLY786410 LVT786410:LVU786410 MFP786410:MFQ786410 MPL786410:MPM786410 MZH786410:MZI786410 NJD786410:NJE786410 NSZ786410:NTA786410 OCV786410:OCW786410 OMR786410:OMS786410 OWN786410:OWO786410 PGJ786410:PGK786410 PQF786410:PQG786410 QAB786410:QAC786410 QJX786410:QJY786410 QTT786410:QTU786410 RDP786410:RDQ786410 RNL786410:RNM786410 RXH786410:RXI786410 SHD786410:SHE786410 SQZ786410:SRA786410 TAV786410:TAW786410 TKR786410:TKS786410 TUN786410:TUO786410 UEJ786410:UEK786410 UOF786410:UOG786410 UYB786410:UYC786410 VHX786410:VHY786410 VRT786410:VRU786410 WBP786410:WBQ786410 WLL786410:WLM786410 WVH786410:WVI786410 I851946:J851946 IV851946:IW851946 SR851946:SS851946 ACN851946:ACO851946 AMJ851946:AMK851946 AWF851946:AWG851946 BGB851946:BGC851946 BPX851946:BPY851946 BZT851946:BZU851946 CJP851946:CJQ851946 CTL851946:CTM851946 DDH851946:DDI851946 DND851946:DNE851946 DWZ851946:DXA851946 EGV851946:EGW851946 EQR851946:EQS851946 FAN851946:FAO851946 FKJ851946:FKK851946 FUF851946:FUG851946 GEB851946:GEC851946 GNX851946:GNY851946 GXT851946:GXU851946 HHP851946:HHQ851946 HRL851946:HRM851946 IBH851946:IBI851946 ILD851946:ILE851946 IUZ851946:IVA851946 JEV851946:JEW851946 JOR851946:JOS851946 JYN851946:JYO851946 KIJ851946:KIK851946 KSF851946:KSG851946 LCB851946:LCC851946 LLX851946:LLY851946 LVT851946:LVU851946 MFP851946:MFQ851946 MPL851946:MPM851946 MZH851946:MZI851946 NJD851946:NJE851946 NSZ851946:NTA851946 OCV851946:OCW851946 OMR851946:OMS851946 OWN851946:OWO851946 PGJ851946:PGK851946 PQF851946:PQG851946 QAB851946:QAC851946 QJX851946:QJY851946 QTT851946:QTU851946 RDP851946:RDQ851946 RNL851946:RNM851946 RXH851946:RXI851946 SHD851946:SHE851946 SQZ851946:SRA851946 TAV851946:TAW851946 TKR851946:TKS851946 TUN851946:TUO851946 UEJ851946:UEK851946 UOF851946:UOG851946 UYB851946:UYC851946 VHX851946:VHY851946 VRT851946:VRU851946 WBP851946:WBQ851946 WLL851946:WLM851946 WVH851946:WVI851946 I917482:J917482 IV917482:IW917482 SR917482:SS917482 ACN917482:ACO917482 AMJ917482:AMK917482 AWF917482:AWG917482 BGB917482:BGC917482 BPX917482:BPY917482 BZT917482:BZU917482 CJP917482:CJQ917482 CTL917482:CTM917482 DDH917482:DDI917482 DND917482:DNE917482 DWZ917482:DXA917482 EGV917482:EGW917482 EQR917482:EQS917482 FAN917482:FAO917482 FKJ917482:FKK917482 FUF917482:FUG917482 GEB917482:GEC917482 GNX917482:GNY917482 GXT917482:GXU917482 HHP917482:HHQ917482 HRL917482:HRM917482 IBH917482:IBI917482 ILD917482:ILE917482 IUZ917482:IVA917482 JEV917482:JEW917482 JOR917482:JOS917482 JYN917482:JYO917482 KIJ917482:KIK917482 KSF917482:KSG917482 LCB917482:LCC917482 LLX917482:LLY917482 LVT917482:LVU917482 MFP917482:MFQ917482 MPL917482:MPM917482 MZH917482:MZI917482 NJD917482:NJE917482 NSZ917482:NTA917482 OCV917482:OCW917482 OMR917482:OMS917482 OWN917482:OWO917482 PGJ917482:PGK917482 PQF917482:PQG917482 QAB917482:QAC917482 QJX917482:QJY917482 QTT917482:QTU917482 RDP917482:RDQ917482 RNL917482:RNM917482 RXH917482:RXI917482 SHD917482:SHE917482 SQZ917482:SRA917482 TAV917482:TAW917482 TKR917482:TKS917482 TUN917482:TUO917482 UEJ917482:UEK917482 UOF917482:UOG917482 UYB917482:UYC917482 VHX917482:VHY917482 VRT917482:VRU917482 WBP917482:WBQ917482 WLL917482:WLM917482 WVH917482:WVI917482 I983018:J983018 IV983018:IW983018 SR983018:SS983018 ACN983018:ACO983018 AMJ983018:AMK983018 AWF983018:AWG983018 BGB983018:BGC983018 BPX983018:BPY983018 BZT983018:BZU983018 CJP983018:CJQ983018 CTL983018:CTM983018 DDH983018:DDI983018 DND983018:DNE983018 DWZ983018:DXA983018 EGV983018:EGW983018 EQR983018:EQS983018 FAN983018:FAO983018 FKJ983018:FKK983018 FUF983018:FUG983018 GEB983018:GEC983018 GNX983018:GNY983018 GXT983018:GXU983018 HHP983018:HHQ983018 HRL983018:HRM983018 IBH983018:IBI983018 ILD983018:ILE983018 IUZ983018:IVA983018 JEV983018:JEW983018 JOR983018:JOS983018 JYN983018:JYO983018 KIJ983018:KIK983018 KSF983018:KSG983018 LCB983018:LCC983018 LLX983018:LLY983018 LVT983018:LVU983018 MFP983018:MFQ983018 MPL983018:MPM983018 MZH983018:MZI983018 NJD983018:NJE983018 NSZ983018:NTA983018 OCV983018:OCW983018 OMR983018:OMS983018 OWN983018:OWO983018 PGJ983018:PGK983018 PQF983018:PQG983018 QAB983018:QAC983018 QJX983018:QJY983018 QTT983018:QTU983018 RDP983018:RDQ983018 RNL983018:RNM983018 RXH983018:RXI983018 SHD983018:SHE983018 SQZ983018:SRA983018 TAV983018:TAW983018 TKR983018:TKS983018 TUN983018:TUO983018 UEJ983018:UEK983018 UOF983018:UOG983018 UYB983018:UYC983018 VHX983018:VHY983018 VRT983018:VRU983018 WBP983018:WBQ983018 WLL983018:WLM983018">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0:K65551 IX65550:IX65551 ST65550:ST65551 ACP65550:ACP65551 AML65550:AML65551 AWH65550:AWH65551 BGD65550:BGD65551 BPZ65550:BPZ65551 BZV65550:BZV65551 CJR65550:CJR65551 CTN65550:CTN65551 DDJ65550:DDJ65551 DNF65550:DNF65551 DXB65550:DXB65551 EGX65550:EGX65551 EQT65550:EQT65551 FAP65550:FAP65551 FKL65550:FKL65551 FUH65550:FUH65551 GED65550:GED65551 GNZ65550:GNZ65551 GXV65550:GXV65551 HHR65550:HHR65551 HRN65550:HRN65551 IBJ65550:IBJ65551 ILF65550:ILF65551 IVB65550:IVB65551 JEX65550:JEX65551 JOT65550:JOT65551 JYP65550:JYP65551 KIL65550:KIL65551 KSH65550:KSH65551 LCD65550:LCD65551 LLZ65550:LLZ65551 LVV65550:LVV65551 MFR65550:MFR65551 MPN65550:MPN65551 MZJ65550:MZJ65551 NJF65550:NJF65551 NTB65550:NTB65551 OCX65550:OCX65551 OMT65550:OMT65551 OWP65550:OWP65551 PGL65550:PGL65551 PQH65550:PQH65551 QAD65550:QAD65551 QJZ65550:QJZ65551 QTV65550:QTV65551 RDR65550:RDR65551 RNN65550:RNN65551 RXJ65550:RXJ65551 SHF65550:SHF65551 SRB65550:SRB65551 TAX65550:TAX65551 TKT65550:TKT65551 TUP65550:TUP65551 UEL65550:UEL65551 UOH65550:UOH65551 UYD65550:UYD65551 VHZ65550:VHZ65551 VRV65550:VRV65551 WBR65550:WBR65551 WLN65550:WLN65551 WVJ65550:WVJ65551 K131086:K131087 IX131086:IX131087 ST131086:ST131087 ACP131086:ACP131087 AML131086:AML131087 AWH131086:AWH131087 BGD131086:BGD131087 BPZ131086:BPZ131087 BZV131086:BZV131087 CJR131086:CJR131087 CTN131086:CTN131087 DDJ131086:DDJ131087 DNF131086:DNF131087 DXB131086:DXB131087 EGX131086:EGX131087 EQT131086:EQT131087 FAP131086:FAP131087 FKL131086:FKL131087 FUH131086:FUH131087 GED131086:GED131087 GNZ131086:GNZ131087 GXV131086:GXV131087 HHR131086:HHR131087 HRN131086:HRN131087 IBJ131086:IBJ131087 ILF131086:ILF131087 IVB131086:IVB131087 JEX131086:JEX131087 JOT131086:JOT131087 JYP131086:JYP131087 KIL131086:KIL131087 KSH131086:KSH131087 LCD131086:LCD131087 LLZ131086:LLZ131087 LVV131086:LVV131087 MFR131086:MFR131087 MPN131086:MPN131087 MZJ131086:MZJ131087 NJF131086:NJF131087 NTB131086:NTB131087 OCX131086:OCX131087 OMT131086:OMT131087 OWP131086:OWP131087 PGL131086:PGL131087 PQH131086:PQH131087 QAD131086:QAD131087 QJZ131086:QJZ131087 QTV131086:QTV131087 RDR131086:RDR131087 RNN131086:RNN131087 RXJ131086:RXJ131087 SHF131086:SHF131087 SRB131086:SRB131087 TAX131086:TAX131087 TKT131086:TKT131087 TUP131086:TUP131087 UEL131086:UEL131087 UOH131086:UOH131087 UYD131086:UYD131087 VHZ131086:VHZ131087 VRV131086:VRV131087 WBR131086:WBR131087 WLN131086:WLN131087 WVJ131086:WVJ131087 K196622:K196623 IX196622:IX196623 ST196622:ST196623 ACP196622:ACP196623 AML196622:AML196623 AWH196622:AWH196623 BGD196622:BGD196623 BPZ196622:BPZ196623 BZV196622:BZV196623 CJR196622:CJR196623 CTN196622:CTN196623 DDJ196622:DDJ196623 DNF196622:DNF196623 DXB196622:DXB196623 EGX196622:EGX196623 EQT196622:EQT196623 FAP196622:FAP196623 FKL196622:FKL196623 FUH196622:FUH196623 GED196622:GED196623 GNZ196622:GNZ196623 GXV196622:GXV196623 HHR196622:HHR196623 HRN196622:HRN196623 IBJ196622:IBJ196623 ILF196622:ILF196623 IVB196622:IVB196623 JEX196622:JEX196623 JOT196622:JOT196623 JYP196622:JYP196623 KIL196622:KIL196623 KSH196622:KSH196623 LCD196622:LCD196623 LLZ196622:LLZ196623 LVV196622:LVV196623 MFR196622:MFR196623 MPN196622:MPN196623 MZJ196622:MZJ196623 NJF196622:NJF196623 NTB196622:NTB196623 OCX196622:OCX196623 OMT196622:OMT196623 OWP196622:OWP196623 PGL196622:PGL196623 PQH196622:PQH196623 QAD196622:QAD196623 QJZ196622:QJZ196623 QTV196622:QTV196623 RDR196622:RDR196623 RNN196622:RNN196623 RXJ196622:RXJ196623 SHF196622:SHF196623 SRB196622:SRB196623 TAX196622:TAX196623 TKT196622:TKT196623 TUP196622:TUP196623 UEL196622:UEL196623 UOH196622:UOH196623 UYD196622:UYD196623 VHZ196622:VHZ196623 VRV196622:VRV196623 WBR196622:WBR196623 WLN196622:WLN196623 WVJ196622:WVJ196623 K262158:K262159 IX262158:IX262159 ST262158:ST262159 ACP262158:ACP262159 AML262158:AML262159 AWH262158:AWH262159 BGD262158:BGD262159 BPZ262158:BPZ262159 BZV262158:BZV262159 CJR262158:CJR262159 CTN262158:CTN262159 DDJ262158:DDJ262159 DNF262158:DNF262159 DXB262158:DXB262159 EGX262158:EGX262159 EQT262158:EQT262159 FAP262158:FAP262159 FKL262158:FKL262159 FUH262158:FUH262159 GED262158:GED262159 GNZ262158:GNZ262159 GXV262158:GXV262159 HHR262158:HHR262159 HRN262158:HRN262159 IBJ262158:IBJ262159 ILF262158:ILF262159 IVB262158:IVB262159 JEX262158:JEX262159 JOT262158:JOT262159 JYP262158:JYP262159 KIL262158:KIL262159 KSH262158:KSH262159 LCD262158:LCD262159 LLZ262158:LLZ262159 LVV262158:LVV262159 MFR262158:MFR262159 MPN262158:MPN262159 MZJ262158:MZJ262159 NJF262158:NJF262159 NTB262158:NTB262159 OCX262158:OCX262159 OMT262158:OMT262159 OWP262158:OWP262159 PGL262158:PGL262159 PQH262158:PQH262159 QAD262158:QAD262159 QJZ262158:QJZ262159 QTV262158:QTV262159 RDR262158:RDR262159 RNN262158:RNN262159 RXJ262158:RXJ262159 SHF262158:SHF262159 SRB262158:SRB262159 TAX262158:TAX262159 TKT262158:TKT262159 TUP262158:TUP262159 UEL262158:UEL262159 UOH262158:UOH262159 UYD262158:UYD262159 VHZ262158:VHZ262159 VRV262158:VRV262159 WBR262158:WBR262159 WLN262158:WLN262159 WVJ262158:WVJ262159 K327694:K327695 IX327694:IX327695 ST327694:ST327695 ACP327694:ACP327695 AML327694:AML327695 AWH327694:AWH327695 BGD327694:BGD327695 BPZ327694:BPZ327695 BZV327694:BZV327695 CJR327694:CJR327695 CTN327694:CTN327695 DDJ327694:DDJ327695 DNF327694:DNF327695 DXB327694:DXB327695 EGX327694:EGX327695 EQT327694:EQT327695 FAP327694:FAP327695 FKL327694:FKL327695 FUH327694:FUH327695 GED327694:GED327695 GNZ327694:GNZ327695 GXV327694:GXV327695 HHR327694:HHR327695 HRN327694:HRN327695 IBJ327694:IBJ327695 ILF327694:ILF327695 IVB327694:IVB327695 JEX327694:JEX327695 JOT327694:JOT327695 JYP327694:JYP327695 KIL327694:KIL327695 KSH327694:KSH327695 LCD327694:LCD327695 LLZ327694:LLZ327695 LVV327694:LVV327695 MFR327694:MFR327695 MPN327694:MPN327695 MZJ327694:MZJ327695 NJF327694:NJF327695 NTB327694:NTB327695 OCX327694:OCX327695 OMT327694:OMT327695 OWP327694:OWP327695 PGL327694:PGL327695 PQH327694:PQH327695 QAD327694:QAD327695 QJZ327694:QJZ327695 QTV327694:QTV327695 RDR327694:RDR327695 RNN327694:RNN327695 RXJ327694:RXJ327695 SHF327694:SHF327695 SRB327694:SRB327695 TAX327694:TAX327695 TKT327694:TKT327695 TUP327694:TUP327695 UEL327694:UEL327695 UOH327694:UOH327695 UYD327694:UYD327695 VHZ327694:VHZ327695 VRV327694:VRV327695 WBR327694:WBR327695 WLN327694:WLN327695 WVJ327694:WVJ327695 K393230:K393231 IX393230:IX393231 ST393230:ST393231 ACP393230:ACP393231 AML393230:AML393231 AWH393230:AWH393231 BGD393230:BGD393231 BPZ393230:BPZ393231 BZV393230:BZV393231 CJR393230:CJR393231 CTN393230:CTN393231 DDJ393230:DDJ393231 DNF393230:DNF393231 DXB393230:DXB393231 EGX393230:EGX393231 EQT393230:EQT393231 FAP393230:FAP393231 FKL393230:FKL393231 FUH393230:FUH393231 GED393230:GED393231 GNZ393230:GNZ393231 GXV393230:GXV393231 HHR393230:HHR393231 HRN393230:HRN393231 IBJ393230:IBJ393231 ILF393230:ILF393231 IVB393230:IVB393231 JEX393230:JEX393231 JOT393230:JOT393231 JYP393230:JYP393231 KIL393230:KIL393231 KSH393230:KSH393231 LCD393230:LCD393231 LLZ393230:LLZ393231 LVV393230:LVV393231 MFR393230:MFR393231 MPN393230:MPN393231 MZJ393230:MZJ393231 NJF393230:NJF393231 NTB393230:NTB393231 OCX393230:OCX393231 OMT393230:OMT393231 OWP393230:OWP393231 PGL393230:PGL393231 PQH393230:PQH393231 QAD393230:QAD393231 QJZ393230:QJZ393231 QTV393230:QTV393231 RDR393230:RDR393231 RNN393230:RNN393231 RXJ393230:RXJ393231 SHF393230:SHF393231 SRB393230:SRB393231 TAX393230:TAX393231 TKT393230:TKT393231 TUP393230:TUP393231 UEL393230:UEL393231 UOH393230:UOH393231 UYD393230:UYD393231 VHZ393230:VHZ393231 VRV393230:VRV393231 WBR393230:WBR393231 WLN393230:WLN393231 WVJ393230:WVJ393231 K458766:K458767 IX458766:IX458767 ST458766:ST458767 ACP458766:ACP458767 AML458766:AML458767 AWH458766:AWH458767 BGD458766:BGD458767 BPZ458766:BPZ458767 BZV458766:BZV458767 CJR458766:CJR458767 CTN458766:CTN458767 DDJ458766:DDJ458767 DNF458766:DNF458767 DXB458766:DXB458767 EGX458766:EGX458767 EQT458766:EQT458767 FAP458766:FAP458767 FKL458766:FKL458767 FUH458766:FUH458767 GED458766:GED458767 GNZ458766:GNZ458767 GXV458766:GXV458767 HHR458766:HHR458767 HRN458766:HRN458767 IBJ458766:IBJ458767 ILF458766:ILF458767 IVB458766:IVB458767 JEX458766:JEX458767 JOT458766:JOT458767 JYP458766:JYP458767 KIL458766:KIL458767 KSH458766:KSH458767 LCD458766:LCD458767 LLZ458766:LLZ458767 LVV458766:LVV458767 MFR458766:MFR458767 MPN458766:MPN458767 MZJ458766:MZJ458767 NJF458766:NJF458767 NTB458766:NTB458767 OCX458766:OCX458767 OMT458766:OMT458767 OWP458766:OWP458767 PGL458766:PGL458767 PQH458766:PQH458767 QAD458766:QAD458767 QJZ458766:QJZ458767 QTV458766:QTV458767 RDR458766:RDR458767 RNN458766:RNN458767 RXJ458766:RXJ458767 SHF458766:SHF458767 SRB458766:SRB458767 TAX458766:TAX458767 TKT458766:TKT458767 TUP458766:TUP458767 UEL458766:UEL458767 UOH458766:UOH458767 UYD458766:UYD458767 VHZ458766:VHZ458767 VRV458766:VRV458767 WBR458766:WBR458767 WLN458766:WLN458767 WVJ458766:WVJ458767 K524302:K524303 IX524302:IX524303 ST524302:ST524303 ACP524302:ACP524303 AML524302:AML524303 AWH524302:AWH524303 BGD524302:BGD524303 BPZ524302:BPZ524303 BZV524302:BZV524303 CJR524302:CJR524303 CTN524302:CTN524303 DDJ524302:DDJ524303 DNF524302:DNF524303 DXB524302:DXB524303 EGX524302:EGX524303 EQT524302:EQT524303 FAP524302:FAP524303 FKL524302:FKL524303 FUH524302:FUH524303 GED524302:GED524303 GNZ524302:GNZ524303 GXV524302:GXV524303 HHR524302:HHR524303 HRN524302:HRN524303 IBJ524302:IBJ524303 ILF524302:ILF524303 IVB524302:IVB524303 JEX524302:JEX524303 JOT524302:JOT524303 JYP524302:JYP524303 KIL524302:KIL524303 KSH524302:KSH524303 LCD524302:LCD524303 LLZ524302:LLZ524303 LVV524302:LVV524303 MFR524302:MFR524303 MPN524302:MPN524303 MZJ524302:MZJ524303 NJF524302:NJF524303 NTB524302:NTB524303 OCX524302:OCX524303 OMT524302:OMT524303 OWP524302:OWP524303 PGL524302:PGL524303 PQH524302:PQH524303 QAD524302:QAD524303 QJZ524302:QJZ524303 QTV524302:QTV524303 RDR524302:RDR524303 RNN524302:RNN524303 RXJ524302:RXJ524303 SHF524302:SHF524303 SRB524302:SRB524303 TAX524302:TAX524303 TKT524302:TKT524303 TUP524302:TUP524303 UEL524302:UEL524303 UOH524302:UOH524303 UYD524302:UYD524303 VHZ524302:VHZ524303 VRV524302:VRV524303 WBR524302:WBR524303 WLN524302:WLN524303 WVJ524302:WVJ524303 K589838:K589839 IX589838:IX589839 ST589838:ST589839 ACP589838:ACP589839 AML589838:AML589839 AWH589838:AWH589839 BGD589838:BGD589839 BPZ589838:BPZ589839 BZV589838:BZV589839 CJR589838:CJR589839 CTN589838:CTN589839 DDJ589838:DDJ589839 DNF589838:DNF589839 DXB589838:DXB589839 EGX589838:EGX589839 EQT589838:EQT589839 FAP589838:FAP589839 FKL589838:FKL589839 FUH589838:FUH589839 GED589838:GED589839 GNZ589838:GNZ589839 GXV589838:GXV589839 HHR589838:HHR589839 HRN589838:HRN589839 IBJ589838:IBJ589839 ILF589838:ILF589839 IVB589838:IVB589839 JEX589838:JEX589839 JOT589838:JOT589839 JYP589838:JYP589839 KIL589838:KIL589839 KSH589838:KSH589839 LCD589838:LCD589839 LLZ589838:LLZ589839 LVV589838:LVV589839 MFR589838:MFR589839 MPN589838:MPN589839 MZJ589838:MZJ589839 NJF589838:NJF589839 NTB589838:NTB589839 OCX589838:OCX589839 OMT589838:OMT589839 OWP589838:OWP589839 PGL589838:PGL589839 PQH589838:PQH589839 QAD589838:QAD589839 QJZ589838:QJZ589839 QTV589838:QTV589839 RDR589838:RDR589839 RNN589838:RNN589839 RXJ589838:RXJ589839 SHF589838:SHF589839 SRB589838:SRB589839 TAX589838:TAX589839 TKT589838:TKT589839 TUP589838:TUP589839 UEL589838:UEL589839 UOH589838:UOH589839 UYD589838:UYD589839 VHZ589838:VHZ589839 VRV589838:VRV589839 WBR589838:WBR589839 WLN589838:WLN589839 WVJ589838:WVJ589839 K655374:K655375 IX655374:IX655375 ST655374:ST655375 ACP655374:ACP655375 AML655374:AML655375 AWH655374:AWH655375 BGD655374:BGD655375 BPZ655374:BPZ655375 BZV655374:BZV655375 CJR655374:CJR655375 CTN655374:CTN655375 DDJ655374:DDJ655375 DNF655374:DNF655375 DXB655374:DXB655375 EGX655374:EGX655375 EQT655374:EQT655375 FAP655374:FAP655375 FKL655374:FKL655375 FUH655374:FUH655375 GED655374:GED655375 GNZ655374:GNZ655375 GXV655374:GXV655375 HHR655374:HHR655375 HRN655374:HRN655375 IBJ655374:IBJ655375 ILF655374:ILF655375 IVB655374:IVB655375 JEX655374:JEX655375 JOT655374:JOT655375 JYP655374:JYP655375 KIL655374:KIL655375 KSH655374:KSH655375 LCD655374:LCD655375 LLZ655374:LLZ655375 LVV655374:LVV655375 MFR655374:MFR655375 MPN655374:MPN655375 MZJ655374:MZJ655375 NJF655374:NJF655375 NTB655374:NTB655375 OCX655374:OCX655375 OMT655374:OMT655375 OWP655374:OWP655375 PGL655374:PGL655375 PQH655374:PQH655375 QAD655374:QAD655375 QJZ655374:QJZ655375 QTV655374:QTV655375 RDR655374:RDR655375 RNN655374:RNN655375 RXJ655374:RXJ655375 SHF655374:SHF655375 SRB655374:SRB655375 TAX655374:TAX655375 TKT655374:TKT655375 TUP655374:TUP655375 UEL655374:UEL655375 UOH655374:UOH655375 UYD655374:UYD655375 VHZ655374:VHZ655375 VRV655374:VRV655375 WBR655374:WBR655375 WLN655374:WLN655375 WVJ655374:WVJ655375 K720910:K720911 IX720910:IX720911 ST720910:ST720911 ACP720910:ACP720911 AML720910:AML720911 AWH720910:AWH720911 BGD720910:BGD720911 BPZ720910:BPZ720911 BZV720910:BZV720911 CJR720910:CJR720911 CTN720910:CTN720911 DDJ720910:DDJ720911 DNF720910:DNF720911 DXB720910:DXB720911 EGX720910:EGX720911 EQT720910:EQT720911 FAP720910:FAP720911 FKL720910:FKL720911 FUH720910:FUH720911 GED720910:GED720911 GNZ720910:GNZ720911 GXV720910:GXV720911 HHR720910:HHR720911 HRN720910:HRN720911 IBJ720910:IBJ720911 ILF720910:ILF720911 IVB720910:IVB720911 JEX720910:JEX720911 JOT720910:JOT720911 JYP720910:JYP720911 KIL720910:KIL720911 KSH720910:KSH720911 LCD720910:LCD720911 LLZ720910:LLZ720911 LVV720910:LVV720911 MFR720910:MFR720911 MPN720910:MPN720911 MZJ720910:MZJ720911 NJF720910:NJF720911 NTB720910:NTB720911 OCX720910:OCX720911 OMT720910:OMT720911 OWP720910:OWP720911 PGL720910:PGL720911 PQH720910:PQH720911 QAD720910:QAD720911 QJZ720910:QJZ720911 QTV720910:QTV720911 RDR720910:RDR720911 RNN720910:RNN720911 RXJ720910:RXJ720911 SHF720910:SHF720911 SRB720910:SRB720911 TAX720910:TAX720911 TKT720910:TKT720911 TUP720910:TUP720911 UEL720910:UEL720911 UOH720910:UOH720911 UYD720910:UYD720911 VHZ720910:VHZ720911 VRV720910:VRV720911 WBR720910:WBR720911 WLN720910:WLN720911 WVJ720910:WVJ720911 K786446:K786447 IX786446:IX786447 ST786446:ST786447 ACP786446:ACP786447 AML786446:AML786447 AWH786446:AWH786447 BGD786446:BGD786447 BPZ786446:BPZ786447 BZV786446:BZV786447 CJR786446:CJR786447 CTN786446:CTN786447 DDJ786446:DDJ786447 DNF786446:DNF786447 DXB786446:DXB786447 EGX786446:EGX786447 EQT786446:EQT786447 FAP786446:FAP786447 FKL786446:FKL786447 FUH786446:FUH786447 GED786446:GED786447 GNZ786446:GNZ786447 GXV786446:GXV786447 HHR786446:HHR786447 HRN786446:HRN786447 IBJ786446:IBJ786447 ILF786446:ILF786447 IVB786446:IVB786447 JEX786446:JEX786447 JOT786446:JOT786447 JYP786446:JYP786447 KIL786446:KIL786447 KSH786446:KSH786447 LCD786446:LCD786447 LLZ786446:LLZ786447 LVV786446:LVV786447 MFR786446:MFR786447 MPN786446:MPN786447 MZJ786446:MZJ786447 NJF786446:NJF786447 NTB786446:NTB786447 OCX786446:OCX786447 OMT786446:OMT786447 OWP786446:OWP786447 PGL786446:PGL786447 PQH786446:PQH786447 QAD786446:QAD786447 QJZ786446:QJZ786447 QTV786446:QTV786447 RDR786446:RDR786447 RNN786446:RNN786447 RXJ786446:RXJ786447 SHF786446:SHF786447 SRB786446:SRB786447 TAX786446:TAX786447 TKT786446:TKT786447 TUP786446:TUP786447 UEL786446:UEL786447 UOH786446:UOH786447 UYD786446:UYD786447 VHZ786446:VHZ786447 VRV786446:VRV786447 WBR786446:WBR786447 WLN786446:WLN786447 WVJ786446:WVJ786447 K851982:K851983 IX851982:IX851983 ST851982:ST851983 ACP851982:ACP851983 AML851982:AML851983 AWH851982:AWH851983 BGD851982:BGD851983 BPZ851982:BPZ851983 BZV851982:BZV851983 CJR851982:CJR851983 CTN851982:CTN851983 DDJ851982:DDJ851983 DNF851982:DNF851983 DXB851982:DXB851983 EGX851982:EGX851983 EQT851982:EQT851983 FAP851982:FAP851983 FKL851982:FKL851983 FUH851982:FUH851983 GED851982:GED851983 GNZ851982:GNZ851983 GXV851982:GXV851983 HHR851982:HHR851983 HRN851982:HRN851983 IBJ851982:IBJ851983 ILF851982:ILF851983 IVB851982:IVB851983 JEX851982:JEX851983 JOT851982:JOT851983 JYP851982:JYP851983 KIL851982:KIL851983 KSH851982:KSH851983 LCD851982:LCD851983 LLZ851982:LLZ851983 LVV851982:LVV851983 MFR851982:MFR851983 MPN851982:MPN851983 MZJ851982:MZJ851983 NJF851982:NJF851983 NTB851982:NTB851983 OCX851982:OCX851983 OMT851982:OMT851983 OWP851982:OWP851983 PGL851982:PGL851983 PQH851982:PQH851983 QAD851982:QAD851983 QJZ851982:QJZ851983 QTV851982:QTV851983 RDR851982:RDR851983 RNN851982:RNN851983 RXJ851982:RXJ851983 SHF851982:SHF851983 SRB851982:SRB851983 TAX851982:TAX851983 TKT851982:TKT851983 TUP851982:TUP851983 UEL851982:UEL851983 UOH851982:UOH851983 UYD851982:UYD851983 VHZ851982:VHZ851983 VRV851982:VRV851983 WBR851982:WBR851983 WLN851982:WLN851983 WVJ851982:WVJ851983 K917518:K917519 IX917518:IX917519 ST917518:ST917519 ACP917518:ACP917519 AML917518:AML917519 AWH917518:AWH917519 BGD917518:BGD917519 BPZ917518:BPZ917519 BZV917518:BZV917519 CJR917518:CJR917519 CTN917518:CTN917519 DDJ917518:DDJ917519 DNF917518:DNF917519 DXB917518:DXB917519 EGX917518:EGX917519 EQT917518:EQT917519 FAP917518:FAP917519 FKL917518:FKL917519 FUH917518:FUH917519 GED917518:GED917519 GNZ917518:GNZ917519 GXV917518:GXV917519 HHR917518:HHR917519 HRN917518:HRN917519 IBJ917518:IBJ917519 ILF917518:ILF917519 IVB917518:IVB917519 JEX917518:JEX917519 JOT917518:JOT917519 JYP917518:JYP917519 KIL917518:KIL917519 KSH917518:KSH917519 LCD917518:LCD917519 LLZ917518:LLZ917519 LVV917518:LVV917519 MFR917518:MFR917519 MPN917518:MPN917519 MZJ917518:MZJ917519 NJF917518:NJF917519 NTB917518:NTB917519 OCX917518:OCX917519 OMT917518:OMT917519 OWP917518:OWP917519 PGL917518:PGL917519 PQH917518:PQH917519 QAD917518:QAD917519 QJZ917518:QJZ917519 QTV917518:QTV917519 RDR917518:RDR917519 RNN917518:RNN917519 RXJ917518:RXJ917519 SHF917518:SHF917519 SRB917518:SRB917519 TAX917518:TAX917519 TKT917518:TKT917519 TUP917518:TUP917519 UEL917518:UEL917519 UOH917518:UOH917519 UYD917518:UYD917519 VHZ917518:VHZ917519 VRV917518:VRV917519 WBR917518:WBR917519 WLN917518:WLN917519 WVJ917518:WVJ917519 K983054:K983055 IX983054:IX983055 ST983054:ST983055 ACP983054:ACP983055 AML983054:AML983055 AWH983054:AWH983055 BGD983054:BGD983055 BPZ983054:BPZ983055 BZV983054:BZV983055 CJR983054:CJR983055 CTN983054:CTN983055 DDJ983054:DDJ983055 DNF983054:DNF983055 DXB983054:DXB983055 EGX983054:EGX983055 EQT983054:EQT983055 FAP983054:FAP983055 FKL983054:FKL983055 FUH983054:FUH983055 GED983054:GED983055 GNZ983054:GNZ983055 GXV983054:GXV983055 HHR983054:HHR983055 HRN983054:HRN983055 IBJ983054:IBJ983055 ILF983054:ILF983055 IVB983054:IVB983055 JEX983054:JEX983055 JOT983054:JOT983055 JYP983054:JYP983055 KIL983054:KIL983055 KSH983054:KSH983055 LCD983054:LCD983055 LLZ983054:LLZ983055 LVV983054:LVV983055 MFR983054:MFR983055 MPN983054:MPN983055 MZJ983054:MZJ983055 NJF983054:NJF983055 NTB983054:NTB983055 OCX983054:OCX983055 OMT983054:OMT983055 OWP983054:OWP983055 PGL983054:PGL983055 PQH983054:PQH983055 QAD983054:QAD983055 QJZ983054:QJZ983055 QTV983054:QTV983055 RDR983054:RDR983055 RNN983054:RNN983055 RXJ983054:RXJ983055 SHF983054:SHF983055 SRB983054:SRB983055 TAX983054:TAX983055 TKT983054:TKT983055 TUP983054:TUP983055 UEL983054:UEL983055 UOH983054:UOH983055 UYD983054:UYD983055 VHZ983054:VHZ983055 VRV983054:VRV983055 WBR983054:WBR983055 WLN983054:WLN983055 WVJ983054:WVJ983055 G65550:H65551 IT65550:IU65551 SP65550:SQ65551 ACL65550:ACM65551 AMH65550:AMI65551 AWD65550:AWE65551 BFZ65550:BGA65551 BPV65550:BPW65551 BZR65550:BZS65551 CJN65550:CJO65551 CTJ65550:CTK65551 DDF65550:DDG65551 DNB65550:DNC65551 DWX65550:DWY65551 EGT65550:EGU65551 EQP65550:EQQ65551 FAL65550:FAM65551 FKH65550:FKI65551 FUD65550:FUE65551 GDZ65550:GEA65551 GNV65550:GNW65551 GXR65550:GXS65551 HHN65550:HHO65551 HRJ65550:HRK65551 IBF65550:IBG65551 ILB65550:ILC65551 IUX65550:IUY65551 JET65550:JEU65551 JOP65550:JOQ65551 JYL65550:JYM65551 KIH65550:KII65551 KSD65550:KSE65551 LBZ65550:LCA65551 LLV65550:LLW65551 LVR65550:LVS65551 MFN65550:MFO65551 MPJ65550:MPK65551 MZF65550:MZG65551 NJB65550:NJC65551 NSX65550:NSY65551 OCT65550:OCU65551 OMP65550:OMQ65551 OWL65550:OWM65551 PGH65550:PGI65551 PQD65550:PQE65551 PZZ65550:QAA65551 QJV65550:QJW65551 QTR65550:QTS65551 RDN65550:RDO65551 RNJ65550:RNK65551 RXF65550:RXG65551 SHB65550:SHC65551 SQX65550:SQY65551 TAT65550:TAU65551 TKP65550:TKQ65551 TUL65550:TUM65551 UEH65550:UEI65551 UOD65550:UOE65551 UXZ65550:UYA65551 VHV65550:VHW65551 VRR65550:VRS65551 WBN65550:WBO65551 WLJ65550:WLK65551 WVF65550:WVG65551 G131086:H131087 IT131086:IU131087 SP131086:SQ131087 ACL131086:ACM131087 AMH131086:AMI131087 AWD131086:AWE131087 BFZ131086:BGA131087 BPV131086:BPW131087 BZR131086:BZS131087 CJN131086:CJO131087 CTJ131086:CTK131087 DDF131086:DDG131087 DNB131086:DNC131087 DWX131086:DWY131087 EGT131086:EGU131087 EQP131086:EQQ131087 FAL131086:FAM131087 FKH131086:FKI131087 FUD131086:FUE131087 GDZ131086:GEA131087 GNV131086:GNW131087 GXR131086:GXS131087 HHN131086:HHO131087 HRJ131086:HRK131087 IBF131086:IBG131087 ILB131086:ILC131087 IUX131086:IUY131087 JET131086:JEU131087 JOP131086:JOQ131087 JYL131086:JYM131087 KIH131086:KII131087 KSD131086:KSE131087 LBZ131086:LCA131087 LLV131086:LLW131087 LVR131086:LVS131087 MFN131086:MFO131087 MPJ131086:MPK131087 MZF131086:MZG131087 NJB131086:NJC131087 NSX131086:NSY131087 OCT131086:OCU131087 OMP131086:OMQ131087 OWL131086:OWM131087 PGH131086:PGI131087 PQD131086:PQE131087 PZZ131086:QAA131087 QJV131086:QJW131087 QTR131086:QTS131087 RDN131086:RDO131087 RNJ131086:RNK131087 RXF131086:RXG131087 SHB131086:SHC131087 SQX131086:SQY131087 TAT131086:TAU131087 TKP131086:TKQ131087 TUL131086:TUM131087 UEH131086:UEI131087 UOD131086:UOE131087 UXZ131086:UYA131087 VHV131086:VHW131087 VRR131086:VRS131087 WBN131086:WBO131087 WLJ131086:WLK131087 WVF131086:WVG131087 G196622:H196623 IT196622:IU196623 SP196622:SQ196623 ACL196622:ACM196623 AMH196622:AMI196623 AWD196622:AWE196623 BFZ196622:BGA196623 BPV196622:BPW196623 BZR196622:BZS196623 CJN196622:CJO196623 CTJ196622:CTK196623 DDF196622:DDG196623 DNB196622:DNC196623 DWX196622:DWY196623 EGT196622:EGU196623 EQP196622:EQQ196623 FAL196622:FAM196623 FKH196622:FKI196623 FUD196622:FUE196623 GDZ196622:GEA196623 GNV196622:GNW196623 GXR196622:GXS196623 HHN196622:HHO196623 HRJ196622:HRK196623 IBF196622:IBG196623 ILB196622:ILC196623 IUX196622:IUY196623 JET196622:JEU196623 JOP196622:JOQ196623 JYL196622:JYM196623 KIH196622:KII196623 KSD196622:KSE196623 LBZ196622:LCA196623 LLV196622:LLW196623 LVR196622:LVS196623 MFN196622:MFO196623 MPJ196622:MPK196623 MZF196622:MZG196623 NJB196622:NJC196623 NSX196622:NSY196623 OCT196622:OCU196623 OMP196622:OMQ196623 OWL196622:OWM196623 PGH196622:PGI196623 PQD196622:PQE196623 PZZ196622:QAA196623 QJV196622:QJW196623 QTR196622:QTS196623 RDN196622:RDO196623 RNJ196622:RNK196623 RXF196622:RXG196623 SHB196622:SHC196623 SQX196622:SQY196623 TAT196622:TAU196623 TKP196622:TKQ196623 TUL196622:TUM196623 UEH196622:UEI196623 UOD196622:UOE196623 UXZ196622:UYA196623 VHV196622:VHW196623 VRR196622:VRS196623 WBN196622:WBO196623 WLJ196622:WLK196623 WVF196622:WVG196623 G262158:H262159 IT262158:IU262159 SP262158:SQ262159 ACL262158:ACM262159 AMH262158:AMI262159 AWD262158:AWE262159 BFZ262158:BGA262159 BPV262158:BPW262159 BZR262158:BZS262159 CJN262158:CJO262159 CTJ262158:CTK262159 DDF262158:DDG262159 DNB262158:DNC262159 DWX262158:DWY262159 EGT262158:EGU262159 EQP262158:EQQ262159 FAL262158:FAM262159 FKH262158:FKI262159 FUD262158:FUE262159 GDZ262158:GEA262159 GNV262158:GNW262159 GXR262158:GXS262159 HHN262158:HHO262159 HRJ262158:HRK262159 IBF262158:IBG262159 ILB262158:ILC262159 IUX262158:IUY262159 JET262158:JEU262159 JOP262158:JOQ262159 JYL262158:JYM262159 KIH262158:KII262159 KSD262158:KSE262159 LBZ262158:LCA262159 LLV262158:LLW262159 LVR262158:LVS262159 MFN262158:MFO262159 MPJ262158:MPK262159 MZF262158:MZG262159 NJB262158:NJC262159 NSX262158:NSY262159 OCT262158:OCU262159 OMP262158:OMQ262159 OWL262158:OWM262159 PGH262158:PGI262159 PQD262158:PQE262159 PZZ262158:QAA262159 QJV262158:QJW262159 QTR262158:QTS262159 RDN262158:RDO262159 RNJ262158:RNK262159 RXF262158:RXG262159 SHB262158:SHC262159 SQX262158:SQY262159 TAT262158:TAU262159 TKP262158:TKQ262159 TUL262158:TUM262159 UEH262158:UEI262159 UOD262158:UOE262159 UXZ262158:UYA262159 VHV262158:VHW262159 VRR262158:VRS262159 WBN262158:WBO262159 WLJ262158:WLK262159 WVF262158:WVG262159 G327694:H327695 IT327694:IU327695 SP327694:SQ327695 ACL327694:ACM327695 AMH327694:AMI327695 AWD327694:AWE327695 BFZ327694:BGA327695 BPV327694:BPW327695 BZR327694:BZS327695 CJN327694:CJO327695 CTJ327694:CTK327695 DDF327694:DDG327695 DNB327694:DNC327695 DWX327694:DWY327695 EGT327694:EGU327695 EQP327694:EQQ327695 FAL327694:FAM327695 FKH327694:FKI327695 FUD327694:FUE327695 GDZ327694:GEA327695 GNV327694:GNW327695 GXR327694:GXS327695 HHN327694:HHO327695 HRJ327694:HRK327695 IBF327694:IBG327695 ILB327694:ILC327695 IUX327694:IUY327695 JET327694:JEU327695 JOP327694:JOQ327695 JYL327694:JYM327695 KIH327694:KII327695 KSD327694:KSE327695 LBZ327694:LCA327695 LLV327694:LLW327695 LVR327694:LVS327695 MFN327694:MFO327695 MPJ327694:MPK327695 MZF327694:MZG327695 NJB327694:NJC327695 NSX327694:NSY327695 OCT327694:OCU327695 OMP327694:OMQ327695 OWL327694:OWM327695 PGH327694:PGI327695 PQD327694:PQE327695 PZZ327694:QAA327695 QJV327694:QJW327695 QTR327694:QTS327695 RDN327694:RDO327695 RNJ327694:RNK327695 RXF327694:RXG327695 SHB327694:SHC327695 SQX327694:SQY327695 TAT327694:TAU327695 TKP327694:TKQ327695 TUL327694:TUM327695 UEH327694:UEI327695 UOD327694:UOE327695 UXZ327694:UYA327695 VHV327694:VHW327695 VRR327694:VRS327695 WBN327694:WBO327695 WLJ327694:WLK327695 WVF327694:WVG327695 G393230:H393231 IT393230:IU393231 SP393230:SQ393231 ACL393230:ACM393231 AMH393230:AMI393231 AWD393230:AWE393231 BFZ393230:BGA393231 BPV393230:BPW393231 BZR393230:BZS393231 CJN393230:CJO393231 CTJ393230:CTK393231 DDF393230:DDG393231 DNB393230:DNC393231 DWX393230:DWY393231 EGT393230:EGU393231 EQP393230:EQQ393231 FAL393230:FAM393231 FKH393230:FKI393231 FUD393230:FUE393231 GDZ393230:GEA393231 GNV393230:GNW393231 GXR393230:GXS393231 HHN393230:HHO393231 HRJ393230:HRK393231 IBF393230:IBG393231 ILB393230:ILC393231 IUX393230:IUY393231 JET393230:JEU393231 JOP393230:JOQ393231 JYL393230:JYM393231 KIH393230:KII393231 KSD393230:KSE393231 LBZ393230:LCA393231 LLV393230:LLW393231 LVR393230:LVS393231 MFN393230:MFO393231 MPJ393230:MPK393231 MZF393230:MZG393231 NJB393230:NJC393231 NSX393230:NSY393231 OCT393230:OCU393231 OMP393230:OMQ393231 OWL393230:OWM393231 PGH393230:PGI393231 PQD393230:PQE393231 PZZ393230:QAA393231 QJV393230:QJW393231 QTR393230:QTS393231 RDN393230:RDO393231 RNJ393230:RNK393231 RXF393230:RXG393231 SHB393230:SHC393231 SQX393230:SQY393231 TAT393230:TAU393231 TKP393230:TKQ393231 TUL393230:TUM393231 UEH393230:UEI393231 UOD393230:UOE393231 UXZ393230:UYA393231 VHV393230:VHW393231 VRR393230:VRS393231 WBN393230:WBO393231 WLJ393230:WLK393231 WVF393230:WVG393231 G458766:H458767 IT458766:IU458767 SP458766:SQ458767 ACL458766:ACM458767 AMH458766:AMI458767 AWD458766:AWE458767 BFZ458766:BGA458767 BPV458766:BPW458767 BZR458766:BZS458767 CJN458766:CJO458767 CTJ458766:CTK458767 DDF458766:DDG458767 DNB458766:DNC458767 DWX458766:DWY458767 EGT458766:EGU458767 EQP458766:EQQ458767 FAL458766:FAM458767 FKH458766:FKI458767 FUD458766:FUE458767 GDZ458766:GEA458767 GNV458766:GNW458767 GXR458766:GXS458767 HHN458766:HHO458767 HRJ458766:HRK458767 IBF458766:IBG458767 ILB458766:ILC458767 IUX458766:IUY458767 JET458766:JEU458767 JOP458766:JOQ458767 JYL458766:JYM458767 KIH458766:KII458767 KSD458766:KSE458767 LBZ458766:LCA458767 LLV458766:LLW458767 LVR458766:LVS458767 MFN458766:MFO458767 MPJ458766:MPK458767 MZF458766:MZG458767 NJB458766:NJC458767 NSX458766:NSY458767 OCT458766:OCU458767 OMP458766:OMQ458767 OWL458766:OWM458767 PGH458766:PGI458767 PQD458766:PQE458767 PZZ458766:QAA458767 QJV458766:QJW458767 QTR458766:QTS458767 RDN458766:RDO458767 RNJ458766:RNK458767 RXF458766:RXG458767 SHB458766:SHC458767 SQX458766:SQY458767 TAT458766:TAU458767 TKP458766:TKQ458767 TUL458766:TUM458767 UEH458766:UEI458767 UOD458766:UOE458767 UXZ458766:UYA458767 VHV458766:VHW458767 VRR458766:VRS458767 WBN458766:WBO458767 WLJ458766:WLK458767 WVF458766:WVG458767 G524302:H524303 IT524302:IU524303 SP524302:SQ524303 ACL524302:ACM524303 AMH524302:AMI524303 AWD524302:AWE524303 BFZ524302:BGA524303 BPV524302:BPW524303 BZR524302:BZS524303 CJN524302:CJO524303 CTJ524302:CTK524303 DDF524302:DDG524303 DNB524302:DNC524303 DWX524302:DWY524303 EGT524302:EGU524303 EQP524302:EQQ524303 FAL524302:FAM524303 FKH524302:FKI524303 FUD524302:FUE524303 GDZ524302:GEA524303 GNV524302:GNW524303 GXR524302:GXS524303 HHN524302:HHO524303 HRJ524302:HRK524303 IBF524302:IBG524303 ILB524302:ILC524303 IUX524302:IUY524303 JET524302:JEU524303 JOP524302:JOQ524303 JYL524302:JYM524303 KIH524302:KII524303 KSD524302:KSE524303 LBZ524302:LCA524303 LLV524302:LLW524303 LVR524302:LVS524303 MFN524302:MFO524303 MPJ524302:MPK524303 MZF524302:MZG524303 NJB524302:NJC524303 NSX524302:NSY524303 OCT524302:OCU524303 OMP524302:OMQ524303 OWL524302:OWM524303 PGH524302:PGI524303 PQD524302:PQE524303 PZZ524302:QAA524303 QJV524302:QJW524303 QTR524302:QTS524303 RDN524302:RDO524303 RNJ524302:RNK524303 RXF524302:RXG524303 SHB524302:SHC524303 SQX524302:SQY524303 TAT524302:TAU524303 TKP524302:TKQ524303 TUL524302:TUM524303 UEH524302:UEI524303 UOD524302:UOE524303 UXZ524302:UYA524303 VHV524302:VHW524303 VRR524302:VRS524303 WBN524302:WBO524303 WLJ524302:WLK524303 WVF524302:WVG524303 G589838:H589839 IT589838:IU589839 SP589838:SQ589839 ACL589838:ACM589839 AMH589838:AMI589839 AWD589838:AWE589839 BFZ589838:BGA589839 BPV589838:BPW589839 BZR589838:BZS589839 CJN589838:CJO589839 CTJ589838:CTK589839 DDF589838:DDG589839 DNB589838:DNC589839 DWX589838:DWY589839 EGT589838:EGU589839 EQP589838:EQQ589839 FAL589838:FAM589839 FKH589838:FKI589839 FUD589838:FUE589839 GDZ589838:GEA589839 GNV589838:GNW589839 GXR589838:GXS589839 HHN589838:HHO589839 HRJ589838:HRK589839 IBF589838:IBG589839 ILB589838:ILC589839 IUX589838:IUY589839 JET589838:JEU589839 JOP589838:JOQ589839 JYL589838:JYM589839 KIH589838:KII589839 KSD589838:KSE589839 LBZ589838:LCA589839 LLV589838:LLW589839 LVR589838:LVS589839 MFN589838:MFO589839 MPJ589838:MPK589839 MZF589838:MZG589839 NJB589838:NJC589839 NSX589838:NSY589839 OCT589838:OCU589839 OMP589838:OMQ589839 OWL589838:OWM589839 PGH589838:PGI589839 PQD589838:PQE589839 PZZ589838:QAA589839 QJV589838:QJW589839 QTR589838:QTS589839 RDN589838:RDO589839 RNJ589838:RNK589839 RXF589838:RXG589839 SHB589838:SHC589839 SQX589838:SQY589839 TAT589838:TAU589839 TKP589838:TKQ589839 TUL589838:TUM589839 UEH589838:UEI589839 UOD589838:UOE589839 UXZ589838:UYA589839 VHV589838:VHW589839 VRR589838:VRS589839 WBN589838:WBO589839 WLJ589838:WLK589839 WVF589838:WVG589839 G655374:H655375 IT655374:IU655375 SP655374:SQ655375 ACL655374:ACM655375 AMH655374:AMI655375 AWD655374:AWE655375 BFZ655374:BGA655375 BPV655374:BPW655375 BZR655374:BZS655375 CJN655374:CJO655375 CTJ655374:CTK655375 DDF655374:DDG655375 DNB655374:DNC655375 DWX655374:DWY655375 EGT655374:EGU655375 EQP655374:EQQ655375 FAL655374:FAM655375 FKH655374:FKI655375 FUD655374:FUE655375 GDZ655374:GEA655375 GNV655374:GNW655375 GXR655374:GXS655375 HHN655374:HHO655375 HRJ655374:HRK655375 IBF655374:IBG655375 ILB655374:ILC655375 IUX655374:IUY655375 JET655374:JEU655375 JOP655374:JOQ655375 JYL655374:JYM655375 KIH655374:KII655375 KSD655374:KSE655375 LBZ655374:LCA655375 LLV655374:LLW655375 LVR655374:LVS655375 MFN655374:MFO655375 MPJ655374:MPK655375 MZF655374:MZG655375 NJB655374:NJC655375 NSX655374:NSY655375 OCT655374:OCU655375 OMP655374:OMQ655375 OWL655374:OWM655375 PGH655374:PGI655375 PQD655374:PQE655375 PZZ655374:QAA655375 QJV655374:QJW655375 QTR655374:QTS655375 RDN655374:RDO655375 RNJ655374:RNK655375 RXF655374:RXG655375 SHB655374:SHC655375 SQX655374:SQY655375 TAT655374:TAU655375 TKP655374:TKQ655375 TUL655374:TUM655375 UEH655374:UEI655375 UOD655374:UOE655375 UXZ655374:UYA655375 VHV655374:VHW655375 VRR655374:VRS655375 WBN655374:WBO655375 WLJ655374:WLK655375 WVF655374:WVG655375 G720910:H720911 IT720910:IU720911 SP720910:SQ720911 ACL720910:ACM720911 AMH720910:AMI720911 AWD720910:AWE720911 BFZ720910:BGA720911 BPV720910:BPW720911 BZR720910:BZS720911 CJN720910:CJO720911 CTJ720910:CTK720911 DDF720910:DDG720911 DNB720910:DNC720911 DWX720910:DWY720911 EGT720910:EGU720911 EQP720910:EQQ720911 FAL720910:FAM720911 FKH720910:FKI720911 FUD720910:FUE720911 GDZ720910:GEA720911 GNV720910:GNW720911 GXR720910:GXS720911 HHN720910:HHO720911 HRJ720910:HRK720911 IBF720910:IBG720911 ILB720910:ILC720911 IUX720910:IUY720911 JET720910:JEU720911 JOP720910:JOQ720911 JYL720910:JYM720911 KIH720910:KII720911 KSD720910:KSE720911 LBZ720910:LCA720911 LLV720910:LLW720911 LVR720910:LVS720911 MFN720910:MFO720911 MPJ720910:MPK720911 MZF720910:MZG720911 NJB720910:NJC720911 NSX720910:NSY720911 OCT720910:OCU720911 OMP720910:OMQ720911 OWL720910:OWM720911 PGH720910:PGI720911 PQD720910:PQE720911 PZZ720910:QAA720911 QJV720910:QJW720911 QTR720910:QTS720911 RDN720910:RDO720911 RNJ720910:RNK720911 RXF720910:RXG720911 SHB720910:SHC720911 SQX720910:SQY720911 TAT720910:TAU720911 TKP720910:TKQ720911 TUL720910:TUM720911 UEH720910:UEI720911 UOD720910:UOE720911 UXZ720910:UYA720911 VHV720910:VHW720911 VRR720910:VRS720911 WBN720910:WBO720911 WLJ720910:WLK720911 WVF720910:WVG720911 G786446:H786447 IT786446:IU786447 SP786446:SQ786447 ACL786446:ACM786447 AMH786446:AMI786447 AWD786446:AWE786447 BFZ786446:BGA786447 BPV786446:BPW786447 BZR786446:BZS786447 CJN786446:CJO786447 CTJ786446:CTK786447 DDF786446:DDG786447 DNB786446:DNC786447 DWX786446:DWY786447 EGT786446:EGU786447 EQP786446:EQQ786447 FAL786446:FAM786447 FKH786446:FKI786447 FUD786446:FUE786447 GDZ786446:GEA786447 GNV786446:GNW786447 GXR786446:GXS786447 HHN786446:HHO786447 HRJ786446:HRK786447 IBF786446:IBG786447 ILB786446:ILC786447 IUX786446:IUY786447 JET786446:JEU786447 JOP786446:JOQ786447 JYL786446:JYM786447 KIH786446:KII786447 KSD786446:KSE786447 LBZ786446:LCA786447 LLV786446:LLW786447 LVR786446:LVS786447 MFN786446:MFO786447 MPJ786446:MPK786447 MZF786446:MZG786447 NJB786446:NJC786447 NSX786446:NSY786447 OCT786446:OCU786447 OMP786446:OMQ786447 OWL786446:OWM786447 PGH786446:PGI786447 PQD786446:PQE786447 PZZ786446:QAA786447 QJV786446:QJW786447 QTR786446:QTS786447 RDN786446:RDO786447 RNJ786446:RNK786447 RXF786446:RXG786447 SHB786446:SHC786447 SQX786446:SQY786447 TAT786446:TAU786447 TKP786446:TKQ786447 TUL786446:TUM786447 UEH786446:UEI786447 UOD786446:UOE786447 UXZ786446:UYA786447 VHV786446:VHW786447 VRR786446:VRS786447 WBN786446:WBO786447 WLJ786446:WLK786447 WVF786446:WVG786447 G851982:H851983 IT851982:IU851983 SP851982:SQ851983 ACL851982:ACM851983 AMH851982:AMI851983 AWD851982:AWE851983 BFZ851982:BGA851983 BPV851982:BPW851983 BZR851982:BZS851983 CJN851982:CJO851983 CTJ851982:CTK851983 DDF851982:DDG851983 DNB851982:DNC851983 DWX851982:DWY851983 EGT851982:EGU851983 EQP851982:EQQ851983 FAL851982:FAM851983 FKH851982:FKI851983 FUD851982:FUE851983 GDZ851982:GEA851983 GNV851982:GNW851983 GXR851982:GXS851983 HHN851982:HHO851983 HRJ851982:HRK851983 IBF851982:IBG851983 ILB851982:ILC851983 IUX851982:IUY851983 JET851982:JEU851983 JOP851982:JOQ851983 JYL851982:JYM851983 KIH851982:KII851983 KSD851982:KSE851983 LBZ851982:LCA851983 LLV851982:LLW851983 LVR851982:LVS851983 MFN851982:MFO851983 MPJ851982:MPK851983 MZF851982:MZG851983 NJB851982:NJC851983 NSX851982:NSY851983 OCT851982:OCU851983 OMP851982:OMQ851983 OWL851982:OWM851983 PGH851982:PGI851983 PQD851982:PQE851983 PZZ851982:QAA851983 QJV851982:QJW851983 QTR851982:QTS851983 RDN851982:RDO851983 RNJ851982:RNK851983 RXF851982:RXG851983 SHB851982:SHC851983 SQX851982:SQY851983 TAT851982:TAU851983 TKP851982:TKQ851983 TUL851982:TUM851983 UEH851982:UEI851983 UOD851982:UOE851983 UXZ851982:UYA851983 VHV851982:VHW851983 VRR851982:VRS851983 WBN851982:WBO851983 WLJ851982:WLK851983 WVF851982:WVG851983 G917518:H917519 IT917518:IU917519 SP917518:SQ917519 ACL917518:ACM917519 AMH917518:AMI917519 AWD917518:AWE917519 BFZ917518:BGA917519 BPV917518:BPW917519 BZR917518:BZS917519 CJN917518:CJO917519 CTJ917518:CTK917519 DDF917518:DDG917519 DNB917518:DNC917519 DWX917518:DWY917519 EGT917518:EGU917519 EQP917518:EQQ917519 FAL917518:FAM917519 FKH917518:FKI917519 FUD917518:FUE917519 GDZ917518:GEA917519 GNV917518:GNW917519 GXR917518:GXS917519 HHN917518:HHO917519 HRJ917518:HRK917519 IBF917518:IBG917519 ILB917518:ILC917519 IUX917518:IUY917519 JET917518:JEU917519 JOP917518:JOQ917519 JYL917518:JYM917519 KIH917518:KII917519 KSD917518:KSE917519 LBZ917518:LCA917519 LLV917518:LLW917519 LVR917518:LVS917519 MFN917518:MFO917519 MPJ917518:MPK917519 MZF917518:MZG917519 NJB917518:NJC917519 NSX917518:NSY917519 OCT917518:OCU917519 OMP917518:OMQ917519 OWL917518:OWM917519 PGH917518:PGI917519 PQD917518:PQE917519 PZZ917518:QAA917519 QJV917518:QJW917519 QTR917518:QTS917519 RDN917518:RDO917519 RNJ917518:RNK917519 RXF917518:RXG917519 SHB917518:SHC917519 SQX917518:SQY917519 TAT917518:TAU917519 TKP917518:TKQ917519 TUL917518:TUM917519 UEH917518:UEI917519 UOD917518:UOE917519 UXZ917518:UYA917519 VHV917518:VHW917519 VRR917518:VRS917519 WBN917518:WBO917519 WLJ917518:WLK917519 WVF917518:WVG917519 G983054:H983055 IT983054:IU983055 SP983054:SQ983055 ACL983054:ACM983055 AMH983054:AMI983055 AWD983054:AWE983055 BFZ983054:BGA983055 BPV983054:BPW983055 BZR983054:BZS983055 CJN983054:CJO983055 CTJ983054:CTK983055 DDF983054:DDG983055 DNB983054:DNC983055 DWX983054:DWY983055 EGT983054:EGU983055 EQP983054:EQQ983055 FAL983054:FAM983055 FKH983054:FKI983055 FUD983054:FUE983055 GDZ983054:GEA983055 GNV983054:GNW983055 GXR983054:GXS983055 HHN983054:HHO983055 HRJ983054:HRK983055 IBF983054:IBG983055 ILB983054:ILC983055 IUX983054:IUY983055 JET983054:JEU983055 JOP983054:JOQ983055 JYL983054:JYM983055 KIH983054:KII983055 KSD983054:KSE983055 LBZ983054:LCA983055 LLV983054:LLW983055 LVR983054:LVS983055 MFN983054:MFO983055 MPJ983054:MPK983055 MZF983054:MZG983055 NJB983054:NJC983055 NSX983054:NSY983055 OCT983054:OCU983055 OMP983054:OMQ983055 OWL983054:OWM983055 PGH983054:PGI983055 PQD983054:PQE983055 PZZ983054:QAA983055 QJV983054:QJW983055 QTR983054:QTS983055 RDN983054:RDO983055 RNJ983054:RNK983055 RXF983054:RXG983055 SHB983054:SHC983055 SQX983054:SQY983055 TAT983054:TAU983055 TKP983054:TKQ983055 TUL983054:TUM983055 UEH983054:UEI983055 UOD983054:UOE983055 UXZ983054:UYA983055 VHV983054:VHW983055 VRR983054:VRS983055 WBN983054:WBO983055 WLJ983054:WLK983055 WVF983054:WVG983055">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8 IU13 SQ13 ACM13 AMI13 AWE13 BGA13 BPW13 BZS13 CJO13 CTK13 DDG13 DNC13 DWY13 EGU13 EQQ13 FAM13 FKI13 FUE13 GEA13 GNW13 GXS13 HHO13 HRK13 IBG13 ILC13 IUY13 JEU13 JOQ13 JYM13 KII13 KSE13 LCA13 LLW13 LVS13 MFO13 MPK13 MZG13 NJC13 NSY13 OCU13 OMQ13 OWM13 PGI13 PQE13 QAA13 QJW13 QTS13 RDO13 RNK13 RXG13 SHC13 SQY13 TAU13 TKQ13 TUM13 UEI13 UOE13 UYA13 VHW13 VRS13 WBO13 WLK13 WVG13 H65514 IU65514 SQ65514 ACM65514 AMI65514 AWE65514 BGA65514 BPW65514 BZS65514 CJO65514 CTK65514 DDG65514 DNC65514 DWY65514 EGU65514 EQQ65514 FAM65514 FKI65514 FUE65514 GEA65514 GNW65514 GXS65514 HHO65514 HRK65514 IBG65514 ILC65514 IUY65514 JEU65514 JOQ65514 JYM65514 KII65514 KSE65514 LCA65514 LLW65514 LVS65514 MFO65514 MPK65514 MZG65514 NJC65514 NSY65514 OCU65514 OMQ65514 OWM65514 PGI65514 PQE65514 QAA65514 QJW65514 QTS65514 RDO65514 RNK65514 RXG65514 SHC65514 SQY65514 TAU65514 TKQ65514 TUM65514 UEI65514 UOE65514 UYA65514 VHW65514 VRS65514 WBO65514 WLK65514 WVG65514 H131050 IU131050 SQ131050 ACM131050 AMI131050 AWE131050 BGA131050 BPW131050 BZS131050 CJO131050 CTK131050 DDG131050 DNC131050 DWY131050 EGU131050 EQQ131050 FAM131050 FKI131050 FUE131050 GEA131050 GNW131050 GXS131050 HHO131050 HRK131050 IBG131050 ILC131050 IUY131050 JEU131050 JOQ131050 JYM131050 KII131050 KSE131050 LCA131050 LLW131050 LVS131050 MFO131050 MPK131050 MZG131050 NJC131050 NSY131050 OCU131050 OMQ131050 OWM131050 PGI131050 PQE131050 QAA131050 QJW131050 QTS131050 RDO131050 RNK131050 RXG131050 SHC131050 SQY131050 TAU131050 TKQ131050 TUM131050 UEI131050 UOE131050 UYA131050 VHW131050 VRS131050 WBO131050 WLK131050 WVG131050 H196586 IU196586 SQ196586 ACM196586 AMI196586 AWE196586 BGA196586 BPW196586 BZS196586 CJO196586 CTK196586 DDG196586 DNC196586 DWY196586 EGU196586 EQQ196586 FAM196586 FKI196586 FUE196586 GEA196586 GNW196586 GXS196586 HHO196586 HRK196586 IBG196586 ILC196586 IUY196586 JEU196586 JOQ196586 JYM196586 KII196586 KSE196586 LCA196586 LLW196586 LVS196586 MFO196586 MPK196586 MZG196586 NJC196586 NSY196586 OCU196586 OMQ196586 OWM196586 PGI196586 PQE196586 QAA196586 QJW196586 QTS196586 RDO196586 RNK196586 RXG196586 SHC196586 SQY196586 TAU196586 TKQ196586 TUM196586 UEI196586 UOE196586 UYA196586 VHW196586 VRS196586 WBO196586 WLK196586 WVG196586 H262122 IU262122 SQ262122 ACM262122 AMI262122 AWE262122 BGA262122 BPW262122 BZS262122 CJO262122 CTK262122 DDG262122 DNC262122 DWY262122 EGU262122 EQQ262122 FAM262122 FKI262122 FUE262122 GEA262122 GNW262122 GXS262122 HHO262122 HRK262122 IBG262122 ILC262122 IUY262122 JEU262122 JOQ262122 JYM262122 KII262122 KSE262122 LCA262122 LLW262122 LVS262122 MFO262122 MPK262122 MZG262122 NJC262122 NSY262122 OCU262122 OMQ262122 OWM262122 PGI262122 PQE262122 QAA262122 QJW262122 QTS262122 RDO262122 RNK262122 RXG262122 SHC262122 SQY262122 TAU262122 TKQ262122 TUM262122 UEI262122 UOE262122 UYA262122 VHW262122 VRS262122 WBO262122 WLK262122 WVG262122 H327658 IU327658 SQ327658 ACM327658 AMI327658 AWE327658 BGA327658 BPW327658 BZS327658 CJO327658 CTK327658 DDG327658 DNC327658 DWY327658 EGU327658 EQQ327658 FAM327658 FKI327658 FUE327658 GEA327658 GNW327658 GXS327658 HHO327658 HRK327658 IBG327658 ILC327658 IUY327658 JEU327658 JOQ327658 JYM327658 KII327658 KSE327658 LCA327658 LLW327658 LVS327658 MFO327658 MPK327658 MZG327658 NJC327658 NSY327658 OCU327658 OMQ327658 OWM327658 PGI327658 PQE327658 QAA327658 QJW327658 QTS327658 RDO327658 RNK327658 RXG327658 SHC327658 SQY327658 TAU327658 TKQ327658 TUM327658 UEI327658 UOE327658 UYA327658 VHW327658 VRS327658 WBO327658 WLK327658 WVG327658 H393194 IU393194 SQ393194 ACM393194 AMI393194 AWE393194 BGA393194 BPW393194 BZS393194 CJO393194 CTK393194 DDG393194 DNC393194 DWY393194 EGU393194 EQQ393194 FAM393194 FKI393194 FUE393194 GEA393194 GNW393194 GXS393194 HHO393194 HRK393194 IBG393194 ILC393194 IUY393194 JEU393194 JOQ393194 JYM393194 KII393194 KSE393194 LCA393194 LLW393194 LVS393194 MFO393194 MPK393194 MZG393194 NJC393194 NSY393194 OCU393194 OMQ393194 OWM393194 PGI393194 PQE393194 QAA393194 QJW393194 QTS393194 RDO393194 RNK393194 RXG393194 SHC393194 SQY393194 TAU393194 TKQ393194 TUM393194 UEI393194 UOE393194 UYA393194 VHW393194 VRS393194 WBO393194 WLK393194 WVG393194 H458730 IU458730 SQ458730 ACM458730 AMI458730 AWE458730 BGA458730 BPW458730 BZS458730 CJO458730 CTK458730 DDG458730 DNC458730 DWY458730 EGU458730 EQQ458730 FAM458730 FKI458730 FUE458730 GEA458730 GNW458730 GXS458730 HHO458730 HRK458730 IBG458730 ILC458730 IUY458730 JEU458730 JOQ458730 JYM458730 KII458730 KSE458730 LCA458730 LLW458730 LVS458730 MFO458730 MPK458730 MZG458730 NJC458730 NSY458730 OCU458730 OMQ458730 OWM458730 PGI458730 PQE458730 QAA458730 QJW458730 QTS458730 RDO458730 RNK458730 RXG458730 SHC458730 SQY458730 TAU458730 TKQ458730 TUM458730 UEI458730 UOE458730 UYA458730 VHW458730 VRS458730 WBO458730 WLK458730 WVG458730 H524266 IU524266 SQ524266 ACM524266 AMI524266 AWE524266 BGA524266 BPW524266 BZS524266 CJO524266 CTK524266 DDG524266 DNC524266 DWY524266 EGU524266 EQQ524266 FAM524266 FKI524266 FUE524266 GEA524266 GNW524266 GXS524266 HHO524266 HRK524266 IBG524266 ILC524266 IUY524266 JEU524266 JOQ524266 JYM524266 KII524266 KSE524266 LCA524266 LLW524266 LVS524266 MFO524266 MPK524266 MZG524266 NJC524266 NSY524266 OCU524266 OMQ524266 OWM524266 PGI524266 PQE524266 QAA524266 QJW524266 QTS524266 RDO524266 RNK524266 RXG524266 SHC524266 SQY524266 TAU524266 TKQ524266 TUM524266 UEI524266 UOE524266 UYA524266 VHW524266 VRS524266 WBO524266 WLK524266 WVG524266 H589802 IU589802 SQ589802 ACM589802 AMI589802 AWE589802 BGA589802 BPW589802 BZS589802 CJO589802 CTK589802 DDG589802 DNC589802 DWY589802 EGU589802 EQQ589802 FAM589802 FKI589802 FUE589802 GEA589802 GNW589802 GXS589802 HHO589802 HRK589802 IBG589802 ILC589802 IUY589802 JEU589802 JOQ589802 JYM589802 KII589802 KSE589802 LCA589802 LLW589802 LVS589802 MFO589802 MPK589802 MZG589802 NJC589802 NSY589802 OCU589802 OMQ589802 OWM589802 PGI589802 PQE589802 QAA589802 QJW589802 QTS589802 RDO589802 RNK589802 RXG589802 SHC589802 SQY589802 TAU589802 TKQ589802 TUM589802 UEI589802 UOE589802 UYA589802 VHW589802 VRS589802 WBO589802 WLK589802 WVG589802 H655338 IU655338 SQ655338 ACM655338 AMI655338 AWE655338 BGA655338 BPW655338 BZS655338 CJO655338 CTK655338 DDG655338 DNC655338 DWY655338 EGU655338 EQQ655338 FAM655338 FKI655338 FUE655338 GEA655338 GNW655338 GXS655338 HHO655338 HRK655338 IBG655338 ILC655338 IUY655338 JEU655338 JOQ655338 JYM655338 KII655338 KSE655338 LCA655338 LLW655338 LVS655338 MFO655338 MPK655338 MZG655338 NJC655338 NSY655338 OCU655338 OMQ655338 OWM655338 PGI655338 PQE655338 QAA655338 QJW655338 QTS655338 RDO655338 RNK655338 RXG655338 SHC655338 SQY655338 TAU655338 TKQ655338 TUM655338 UEI655338 UOE655338 UYA655338 VHW655338 VRS655338 WBO655338 WLK655338 WVG655338 H720874 IU720874 SQ720874 ACM720874 AMI720874 AWE720874 BGA720874 BPW720874 BZS720874 CJO720874 CTK720874 DDG720874 DNC720874 DWY720874 EGU720874 EQQ720874 FAM720874 FKI720874 FUE720874 GEA720874 GNW720874 GXS720874 HHO720874 HRK720874 IBG720874 ILC720874 IUY720874 JEU720874 JOQ720874 JYM720874 KII720874 KSE720874 LCA720874 LLW720874 LVS720874 MFO720874 MPK720874 MZG720874 NJC720874 NSY720874 OCU720874 OMQ720874 OWM720874 PGI720874 PQE720874 QAA720874 QJW720874 QTS720874 RDO720874 RNK720874 RXG720874 SHC720874 SQY720874 TAU720874 TKQ720874 TUM720874 UEI720874 UOE720874 UYA720874 VHW720874 VRS720874 WBO720874 WLK720874 WVG720874 H786410 IU786410 SQ786410 ACM786410 AMI786410 AWE786410 BGA786410 BPW786410 BZS786410 CJO786410 CTK786410 DDG786410 DNC786410 DWY786410 EGU786410 EQQ786410 FAM786410 FKI786410 FUE786410 GEA786410 GNW786410 GXS786410 HHO786410 HRK786410 IBG786410 ILC786410 IUY786410 JEU786410 JOQ786410 JYM786410 KII786410 KSE786410 LCA786410 LLW786410 LVS786410 MFO786410 MPK786410 MZG786410 NJC786410 NSY786410 OCU786410 OMQ786410 OWM786410 PGI786410 PQE786410 QAA786410 QJW786410 QTS786410 RDO786410 RNK786410 RXG786410 SHC786410 SQY786410 TAU786410 TKQ786410 TUM786410 UEI786410 UOE786410 UYA786410 VHW786410 VRS786410 WBO786410 WLK786410 WVG786410 H851946 IU851946 SQ851946 ACM851946 AMI851946 AWE851946 BGA851946 BPW851946 BZS851946 CJO851946 CTK851946 DDG851946 DNC851946 DWY851946 EGU851946 EQQ851946 FAM851946 FKI851946 FUE851946 GEA851946 GNW851946 GXS851946 HHO851946 HRK851946 IBG851946 ILC851946 IUY851946 JEU851946 JOQ851946 JYM851946 KII851946 KSE851946 LCA851946 LLW851946 LVS851946 MFO851946 MPK851946 MZG851946 NJC851946 NSY851946 OCU851946 OMQ851946 OWM851946 PGI851946 PQE851946 QAA851946 QJW851946 QTS851946 RDO851946 RNK851946 RXG851946 SHC851946 SQY851946 TAU851946 TKQ851946 TUM851946 UEI851946 UOE851946 UYA851946 VHW851946 VRS851946 WBO851946 WLK851946 WVG851946 H917482 IU917482 SQ917482 ACM917482 AMI917482 AWE917482 BGA917482 BPW917482 BZS917482 CJO917482 CTK917482 DDG917482 DNC917482 DWY917482 EGU917482 EQQ917482 FAM917482 FKI917482 FUE917482 GEA917482 GNW917482 GXS917482 HHO917482 HRK917482 IBG917482 ILC917482 IUY917482 JEU917482 JOQ917482 JYM917482 KII917482 KSE917482 LCA917482 LLW917482 LVS917482 MFO917482 MPK917482 MZG917482 NJC917482 NSY917482 OCU917482 OMQ917482 OWM917482 PGI917482 PQE917482 QAA917482 QJW917482 QTS917482 RDO917482 RNK917482 RXG917482 SHC917482 SQY917482 TAU917482 TKQ917482 TUM917482 UEI917482 UOE917482 UYA917482 VHW917482 VRS917482 WBO917482 WLK917482 WVG917482 H983018 IU983018 SQ983018 ACM983018 AMI983018 AWE983018 BGA983018 BPW983018 BZS983018 CJO983018 CTK983018 DDG983018 DNC983018 DWY983018 EGU983018 EQQ983018 FAM983018 FKI983018 FUE983018 GEA983018 GNW983018 GXS983018 HHO983018 HRK983018 IBG983018 ILC983018 IUY983018 JEU983018 JOQ983018 JYM983018 KII983018 KSE983018 LCA983018 LLW983018 LVS983018 MFO983018 MPK983018 MZG983018 NJC983018 NSY983018 OCU983018 OMQ983018 OWM983018 PGI983018 PQE983018 QAA983018 QJW983018 QTS983018 RDO983018 RNK983018 RXG983018 SHC983018 SQY983018 TAU983018 TKQ983018 TUM983018 UEI983018 UOE983018 UYA983018 VHW983018 VRS983018 WBO983018 WLK983018">
      <formula1>8</formula1>
      <formula2>8</formula2>
    </dataValidation>
    <dataValidation type="date" allowBlank="1" showInputMessage="1" showErrorMessage="1" errorTitle="Erreur" error="Veuillez saisir la date en respectant le formant suivant : jj.mm.aaaa_x000a_" promptTitle="Date de bouclement" prompt="Veuillez saisir la date en respectant le format suivant : jj.mm.aaaa" sqref="C39">
      <formula1>42736</formula1>
      <formula2>43465</formula2>
    </dataValidation>
    <dataValidation type="date" allowBlank="1" showInputMessage="1" showErrorMessage="1" errorTitle="Erreur" error="Veuillez saisir la date en respectant le formant suivant : jj.mm.aaaa_x000a_" promptTitle="Date de bouclement" prompt="Veuillez saisir la date en respectant le format suivant : jj.mm.aaaa" sqref="E39">
      <formula1>43101</formula1>
      <formula2>43465</formula2>
    </dataValidation>
  </dataValidations>
  <pageMargins left="0.51181102362204722" right="0.11811023622047245" top="0.35433070866141736" bottom="0.35433070866141736" header="0.31496062992125984" footer="0.31496062992125984"/>
  <pageSetup paperSize="9" scale="92"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33</xdr:row>
                    <xdr:rowOff>200025</xdr:rowOff>
                  </from>
                  <to>
                    <xdr:col>2</xdr:col>
                    <xdr:colOff>704850</xdr:colOff>
                    <xdr:row>34</xdr:row>
                    <xdr:rowOff>152400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34</xdr:row>
                    <xdr:rowOff>190500</xdr:rowOff>
                  </from>
                  <to>
                    <xdr:col>2</xdr:col>
                    <xdr:colOff>704850</xdr:colOff>
                    <xdr:row>35</xdr:row>
                    <xdr:rowOff>142875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9525</xdr:colOff>
                    <xdr:row>35</xdr:row>
                    <xdr:rowOff>190500</xdr:rowOff>
                  </from>
                  <to>
                    <xdr:col>2</xdr:col>
                    <xdr:colOff>704850</xdr:colOff>
                    <xdr:row>36</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U83"/>
  <sheetViews>
    <sheetView showGridLines="0" showRowColHeaders="0" showZeros="0" zoomScale="110" zoomScaleNormal="110" workbookViewId="0">
      <selection activeCell="H2" sqref="H2"/>
    </sheetView>
  </sheetViews>
  <sheetFormatPr baseColWidth="10" defaultColWidth="11.42578125" defaultRowHeight="12" x14ac:dyDescent="0.2"/>
  <cols>
    <col min="1" max="1" width="3.5703125" style="77" customWidth="1"/>
    <col min="2" max="2" width="5" style="110" customWidth="1"/>
    <col min="3" max="3" width="6.42578125" style="110" customWidth="1"/>
    <col min="4" max="4" width="30.7109375" style="110" customWidth="1"/>
    <col min="5" max="5" width="35.7109375" style="110" customWidth="1"/>
    <col min="6" max="6" width="5.7109375" style="110" customWidth="1"/>
    <col min="7" max="7" width="7.28515625" style="80" customWidth="1"/>
    <col min="8" max="8" width="20" style="110" customWidth="1"/>
    <col min="9" max="9" width="11.42578125" style="75"/>
    <col min="10" max="10" width="11.42578125" style="76"/>
    <col min="11" max="16384" width="11.42578125" style="110"/>
  </cols>
  <sheetData>
    <row r="1" spans="1:10" ht="14.25" customHeight="1" x14ac:dyDescent="0.2">
      <c r="A1" s="150" t="s">
        <v>1</v>
      </c>
      <c r="B1" s="151" t="s">
        <v>37</v>
      </c>
      <c r="C1" s="152"/>
      <c r="D1" s="152"/>
      <c r="E1" s="152"/>
      <c r="F1" s="152"/>
      <c r="G1" s="153"/>
      <c r="H1" s="154" t="s">
        <v>38</v>
      </c>
      <c r="I1" s="110"/>
      <c r="J1" s="110"/>
    </row>
    <row r="2" spans="1:10" ht="14.25" customHeight="1" x14ac:dyDescent="0.2">
      <c r="A2" s="82">
        <v>1</v>
      </c>
      <c r="B2" s="155" t="s">
        <v>39</v>
      </c>
      <c r="C2" s="155"/>
      <c r="D2" s="156"/>
      <c r="E2" s="156"/>
      <c r="F2" s="156"/>
      <c r="G2" s="157" t="s">
        <v>40</v>
      </c>
      <c r="H2" s="314"/>
      <c r="I2" s="110"/>
      <c r="J2" s="110"/>
    </row>
    <row r="3" spans="1:10" ht="14.25" customHeight="1" x14ac:dyDescent="0.2">
      <c r="A3" s="82">
        <v>2</v>
      </c>
      <c r="B3" s="158" t="s">
        <v>41</v>
      </c>
      <c r="C3" s="158"/>
      <c r="D3" s="158"/>
      <c r="E3" s="158"/>
      <c r="F3" s="158"/>
      <c r="G3" s="159" t="s">
        <v>40</v>
      </c>
      <c r="H3" s="160"/>
      <c r="I3" s="110"/>
      <c r="J3" s="110"/>
    </row>
    <row r="4" spans="1:10" ht="14.25" customHeight="1" x14ac:dyDescent="0.2">
      <c r="A4" s="82">
        <v>3</v>
      </c>
      <c r="B4" s="161" t="s">
        <v>42</v>
      </c>
      <c r="C4" s="161"/>
      <c r="D4" s="162"/>
      <c r="E4" s="162"/>
      <c r="F4" s="162"/>
      <c r="G4" s="159" t="s">
        <v>40</v>
      </c>
      <c r="H4" s="163"/>
      <c r="I4" s="110"/>
      <c r="J4" s="110"/>
    </row>
    <row r="5" spans="1:10" ht="14.25" customHeight="1" x14ac:dyDescent="0.2">
      <c r="A5" s="82">
        <v>4</v>
      </c>
      <c r="B5" s="161" t="s">
        <v>43</v>
      </c>
      <c r="C5" s="161"/>
      <c r="D5" s="162"/>
      <c r="E5" s="162"/>
      <c r="F5" s="162"/>
      <c r="G5" s="159" t="s">
        <v>40</v>
      </c>
      <c r="H5" s="163"/>
      <c r="I5" s="110"/>
      <c r="J5" s="110"/>
    </row>
    <row r="6" spans="1:10" ht="14.25" customHeight="1" x14ac:dyDescent="0.2">
      <c r="A6" s="82">
        <v>5</v>
      </c>
      <c r="B6" s="164" t="s">
        <v>44</v>
      </c>
      <c r="C6" s="164"/>
      <c r="D6" s="164"/>
      <c r="E6" s="164"/>
      <c r="F6" s="164"/>
      <c r="G6" s="165"/>
      <c r="H6" s="201"/>
      <c r="I6" s="110"/>
      <c r="J6" s="110"/>
    </row>
    <row r="7" spans="1:10" ht="14.25" customHeight="1" x14ac:dyDescent="0.2">
      <c r="A7" s="82"/>
      <c r="B7" s="166">
        <v>5.0999999999999996</v>
      </c>
      <c r="C7" s="164" t="s">
        <v>170</v>
      </c>
      <c r="D7" s="167"/>
      <c r="E7" s="167"/>
      <c r="F7" s="167"/>
      <c r="G7" s="338" t="s">
        <v>40</v>
      </c>
      <c r="H7" s="163"/>
      <c r="I7" s="110"/>
      <c r="J7" s="110"/>
    </row>
    <row r="8" spans="1:10" ht="14.25" customHeight="1" x14ac:dyDescent="0.2">
      <c r="A8" s="82"/>
      <c r="B8" s="166">
        <v>5.2</v>
      </c>
      <c r="C8" s="164" t="s">
        <v>171</v>
      </c>
      <c r="D8" s="79"/>
      <c r="E8" s="79"/>
      <c r="F8" s="79"/>
      <c r="G8" s="338" t="s">
        <v>40</v>
      </c>
      <c r="H8" s="163"/>
      <c r="I8" s="110"/>
      <c r="J8" s="110"/>
    </row>
    <row r="9" spans="1:10" ht="14.25" customHeight="1" x14ac:dyDescent="0.2">
      <c r="A9" s="82"/>
      <c r="B9" s="156">
        <v>5.3</v>
      </c>
      <c r="C9" s="168" t="s">
        <v>172</v>
      </c>
      <c r="D9" s="169"/>
      <c r="E9" s="169"/>
      <c r="F9" s="169"/>
      <c r="G9" s="157" t="s">
        <v>6</v>
      </c>
      <c r="H9" s="163"/>
      <c r="I9" s="110"/>
      <c r="J9" s="110"/>
    </row>
    <row r="10" spans="1:10" ht="14.25" customHeight="1" x14ac:dyDescent="0.2">
      <c r="A10" s="82">
        <v>6</v>
      </c>
      <c r="B10" s="161" t="s">
        <v>45</v>
      </c>
      <c r="C10" s="161"/>
      <c r="D10" s="162"/>
      <c r="E10" s="162"/>
      <c r="F10" s="162"/>
      <c r="G10" s="170" t="s">
        <v>40</v>
      </c>
      <c r="H10" s="163"/>
      <c r="I10" s="110"/>
      <c r="J10" s="110"/>
    </row>
    <row r="11" spans="1:10" ht="14.25" customHeight="1" x14ac:dyDescent="0.2">
      <c r="A11" s="82">
        <v>7</v>
      </c>
      <c r="B11" s="164" t="s">
        <v>46</v>
      </c>
      <c r="C11" s="164"/>
      <c r="D11" s="164"/>
      <c r="E11" s="164"/>
      <c r="F11" s="164"/>
      <c r="G11" s="165"/>
      <c r="H11" s="201"/>
      <c r="I11" s="110"/>
      <c r="J11" s="110"/>
    </row>
    <row r="12" spans="1:10" ht="14.25" customHeight="1" x14ac:dyDescent="0.2">
      <c r="A12" s="82"/>
      <c r="B12" s="166">
        <v>7.1</v>
      </c>
      <c r="C12" s="168" t="s">
        <v>47</v>
      </c>
      <c r="D12" s="169"/>
      <c r="E12" s="169"/>
      <c r="F12" s="169"/>
      <c r="G12" s="171" t="s">
        <v>7</v>
      </c>
      <c r="H12" s="163"/>
      <c r="I12" s="110"/>
      <c r="J12" s="110"/>
    </row>
    <row r="13" spans="1:10" ht="14.25" customHeight="1" x14ac:dyDescent="0.2">
      <c r="A13" s="82"/>
      <c r="B13" s="156">
        <v>7.2</v>
      </c>
      <c r="C13" s="172" t="s">
        <v>173</v>
      </c>
      <c r="D13" s="379"/>
      <c r="E13" s="380"/>
      <c r="F13" s="346"/>
      <c r="G13" s="171" t="s">
        <v>7</v>
      </c>
      <c r="H13" s="173"/>
      <c r="I13" s="110"/>
      <c r="J13" s="110"/>
    </row>
    <row r="14" spans="1:10" ht="14.25" customHeight="1" x14ac:dyDescent="0.2">
      <c r="A14" s="82">
        <v>8</v>
      </c>
      <c r="B14" s="156" t="s">
        <v>214</v>
      </c>
      <c r="C14" s="172"/>
      <c r="D14" s="346"/>
      <c r="E14" s="346"/>
      <c r="F14" s="346"/>
      <c r="G14" s="171" t="s">
        <v>7</v>
      </c>
      <c r="H14" s="173"/>
      <c r="I14" s="110"/>
      <c r="J14" s="110"/>
    </row>
    <row r="15" spans="1:10" ht="14.25" customHeight="1" x14ac:dyDescent="0.2">
      <c r="A15" s="82">
        <v>9</v>
      </c>
      <c r="B15" s="156" t="s">
        <v>215</v>
      </c>
      <c r="C15" s="172"/>
      <c r="D15" s="346"/>
      <c r="E15" s="346"/>
      <c r="F15" s="346"/>
      <c r="G15" s="171" t="s">
        <v>7</v>
      </c>
      <c r="H15" s="173"/>
      <c r="I15" s="110"/>
      <c r="J15" s="110"/>
    </row>
    <row r="16" spans="1:10" ht="14.25" customHeight="1" x14ac:dyDescent="0.2">
      <c r="A16" s="82">
        <v>11</v>
      </c>
      <c r="B16" s="156" t="s">
        <v>216</v>
      </c>
      <c r="C16" s="172"/>
      <c r="D16" s="346"/>
      <c r="E16" s="346"/>
      <c r="F16" s="346"/>
      <c r="G16" s="171" t="s">
        <v>6</v>
      </c>
      <c r="H16" s="173"/>
      <c r="I16" s="110"/>
      <c r="J16" s="110"/>
    </row>
    <row r="17" spans="1:10" ht="14.25" customHeight="1" x14ac:dyDescent="0.2">
      <c r="A17" s="82">
        <v>15</v>
      </c>
      <c r="B17" s="174" t="s">
        <v>173</v>
      </c>
      <c r="C17" s="175"/>
      <c r="D17" s="381"/>
      <c r="E17" s="381"/>
      <c r="F17" s="347"/>
      <c r="G17" s="159" t="s">
        <v>40</v>
      </c>
      <c r="H17" s="173"/>
      <c r="I17" s="110"/>
      <c r="J17" s="110"/>
    </row>
    <row r="18" spans="1:10" ht="14.25" customHeight="1" x14ac:dyDescent="0.2">
      <c r="A18" s="82">
        <v>16</v>
      </c>
      <c r="B18" s="176" t="s">
        <v>217</v>
      </c>
      <c r="C18" s="176"/>
      <c r="D18" s="158"/>
      <c r="E18" s="158"/>
      <c r="F18" s="158"/>
      <c r="G18" s="177"/>
      <c r="H18" s="315">
        <f>SUM(H2:H17)</f>
        <v>0</v>
      </c>
      <c r="I18" s="110"/>
      <c r="J18" s="110"/>
    </row>
    <row r="19" spans="1:10" ht="14.25" customHeight="1" x14ac:dyDescent="0.2">
      <c r="A19" s="82">
        <v>17</v>
      </c>
      <c r="B19" s="158" t="s">
        <v>48</v>
      </c>
      <c r="C19" s="176"/>
      <c r="D19" s="158"/>
      <c r="E19" s="158"/>
      <c r="F19" s="158"/>
      <c r="G19" s="159" t="s">
        <v>7</v>
      </c>
      <c r="H19" s="163"/>
      <c r="I19" s="110"/>
      <c r="J19" s="110"/>
    </row>
    <row r="20" spans="1:10" ht="14.25" customHeight="1" x14ac:dyDescent="0.2">
      <c r="A20" s="82">
        <v>18</v>
      </c>
      <c r="B20" s="176" t="s">
        <v>218</v>
      </c>
      <c r="C20" s="176"/>
      <c r="D20" s="158"/>
      <c r="E20" s="158"/>
      <c r="F20" s="158"/>
      <c r="G20" s="177"/>
      <c r="H20" s="315">
        <f>H18+H19</f>
        <v>0</v>
      </c>
      <c r="J20" s="81"/>
    </row>
    <row r="21" spans="1:10" hidden="1" x14ac:dyDescent="0.2">
      <c r="A21" s="82">
        <v>12</v>
      </c>
      <c r="B21" s="178" t="s">
        <v>9</v>
      </c>
      <c r="C21" s="178"/>
      <c r="D21" s="158"/>
      <c r="E21" s="158"/>
      <c r="F21" s="158"/>
      <c r="G21" s="159" t="s">
        <v>7</v>
      </c>
      <c r="H21" s="179"/>
      <c r="J21" s="81"/>
    </row>
    <row r="22" spans="1:10" ht="14.25" customHeight="1" x14ac:dyDescent="0.2">
      <c r="A22" s="82">
        <v>20</v>
      </c>
      <c r="B22" s="180" t="s">
        <v>49</v>
      </c>
      <c r="C22" s="180"/>
      <c r="D22" s="158"/>
      <c r="E22" s="158"/>
      <c r="F22" s="158"/>
      <c r="G22" s="177"/>
      <c r="H22" s="316"/>
    </row>
    <row r="23" spans="1:10" hidden="1" x14ac:dyDescent="0.2">
      <c r="A23" s="82">
        <v>14</v>
      </c>
      <c r="B23" s="178" t="s">
        <v>10</v>
      </c>
      <c r="C23" s="178"/>
      <c r="D23" s="158"/>
      <c r="E23" s="158"/>
      <c r="F23" s="158"/>
      <c r="G23" s="159" t="s">
        <v>7</v>
      </c>
      <c r="H23" s="181"/>
    </row>
    <row r="24" spans="1:10" ht="13.5" customHeight="1" x14ac:dyDescent="0.2">
      <c r="A24" s="82">
        <v>22</v>
      </c>
      <c r="B24" s="180" t="s">
        <v>219</v>
      </c>
      <c r="C24" s="180"/>
      <c r="D24" s="158"/>
      <c r="E24" s="158"/>
      <c r="F24" s="348"/>
      <c r="G24" s="339" t="s">
        <v>176</v>
      </c>
      <c r="H24" s="317"/>
      <c r="J24" s="81"/>
    </row>
    <row r="25" spans="1:10" ht="14.25" hidden="1" customHeight="1" x14ac:dyDescent="0.2">
      <c r="A25" s="82">
        <v>16</v>
      </c>
      <c r="B25" s="180" t="s">
        <v>50</v>
      </c>
      <c r="C25" s="180"/>
      <c r="D25" s="158"/>
      <c r="E25" s="158"/>
      <c r="F25" s="158"/>
      <c r="G25" s="340" t="s">
        <v>176</v>
      </c>
      <c r="H25" s="202"/>
    </row>
    <row r="26" spans="1:10" ht="14.25" customHeight="1" x14ac:dyDescent="0.2">
      <c r="A26" s="82">
        <v>23</v>
      </c>
      <c r="B26" s="178" t="s">
        <v>51</v>
      </c>
      <c r="C26" s="180"/>
      <c r="D26" s="158"/>
      <c r="E26" s="158"/>
      <c r="F26" s="158"/>
      <c r="G26" s="195"/>
      <c r="H26" s="341"/>
    </row>
    <row r="27" spans="1:10" ht="14.25" hidden="1" customHeight="1" x14ac:dyDescent="0.2">
      <c r="A27" s="82"/>
      <c r="B27" s="182">
        <v>17.100000000000001</v>
      </c>
      <c r="C27" s="183" t="s">
        <v>52</v>
      </c>
      <c r="D27" s="156"/>
      <c r="E27" s="156"/>
      <c r="F27" s="156"/>
      <c r="G27" s="184"/>
      <c r="H27" s="185"/>
    </row>
    <row r="28" spans="1:10" ht="14.25" hidden="1" customHeight="1" x14ac:dyDescent="0.2">
      <c r="A28" s="82"/>
      <c r="B28" s="186">
        <v>17.2</v>
      </c>
      <c r="C28" s="178" t="s">
        <v>53</v>
      </c>
      <c r="D28" s="158"/>
      <c r="E28" s="158"/>
      <c r="F28" s="158"/>
      <c r="G28" s="177"/>
      <c r="H28" s="185"/>
    </row>
    <row r="29" spans="1:10" ht="9.75" customHeight="1" x14ac:dyDescent="0.2">
      <c r="A29" s="82"/>
      <c r="B29" s="82"/>
      <c r="C29" s="83"/>
      <c r="D29" s="166"/>
      <c r="E29" s="166"/>
      <c r="F29" s="166"/>
      <c r="G29" s="85"/>
      <c r="H29" s="187"/>
    </row>
    <row r="30" spans="1:10" ht="15" customHeight="1" x14ac:dyDescent="0.2">
      <c r="A30" s="188" t="s">
        <v>0</v>
      </c>
      <c r="B30" s="188" t="s">
        <v>220</v>
      </c>
      <c r="C30" s="188"/>
      <c r="D30" s="188"/>
      <c r="E30" s="188"/>
      <c r="F30" s="188"/>
      <c r="G30" s="189"/>
      <c r="H30" s="335"/>
    </row>
    <row r="31" spans="1:10" ht="14.25" customHeight="1" x14ac:dyDescent="0.2">
      <c r="A31" s="183">
        <v>30</v>
      </c>
      <c r="B31" s="183" t="s">
        <v>221</v>
      </c>
      <c r="C31" s="336"/>
      <c r="D31" s="156"/>
      <c r="E31" s="156"/>
      <c r="F31" s="156"/>
      <c r="G31" s="184"/>
      <c r="H31" s="337">
        <f>H18</f>
        <v>0</v>
      </c>
    </row>
    <row r="32" spans="1:10" ht="14.25" customHeight="1" x14ac:dyDescent="0.2">
      <c r="A32" s="82">
        <v>31</v>
      </c>
      <c r="B32" s="183" t="s">
        <v>222</v>
      </c>
      <c r="C32" s="336"/>
      <c r="D32" s="156"/>
      <c r="E32" s="156"/>
      <c r="F32" s="156"/>
      <c r="G32" s="159" t="s">
        <v>40</v>
      </c>
      <c r="H32" s="337">
        <f>-SUM(H14:H16)</f>
        <v>0</v>
      </c>
    </row>
    <row r="33" spans="1:21" ht="14.25" customHeight="1" x14ac:dyDescent="0.2">
      <c r="A33" s="82">
        <v>32</v>
      </c>
      <c r="B33" s="178" t="s">
        <v>223</v>
      </c>
      <c r="C33" s="180"/>
      <c r="D33" s="158"/>
      <c r="E33" s="158"/>
      <c r="F33" s="158"/>
      <c r="G33" s="159" t="s">
        <v>40</v>
      </c>
      <c r="H33" s="163"/>
    </row>
    <row r="34" spans="1:21" ht="14.25" customHeight="1" x14ac:dyDescent="0.2">
      <c r="A34" s="82">
        <v>33</v>
      </c>
      <c r="B34" s="178" t="s">
        <v>224</v>
      </c>
      <c r="C34" s="180"/>
      <c r="D34" s="382"/>
      <c r="E34" s="381"/>
      <c r="F34" s="158"/>
      <c r="G34" s="159" t="s">
        <v>40</v>
      </c>
      <c r="H34" s="163"/>
    </row>
    <row r="35" spans="1:21" ht="14.25" customHeight="1" x14ac:dyDescent="0.2">
      <c r="A35" s="82">
        <v>35</v>
      </c>
      <c r="B35" s="178" t="s">
        <v>225</v>
      </c>
      <c r="C35" s="180"/>
      <c r="D35" s="158"/>
      <c r="E35" s="158"/>
      <c r="F35" s="158"/>
      <c r="G35" s="170" t="s">
        <v>7</v>
      </c>
      <c r="H35" s="163"/>
    </row>
    <row r="36" spans="1:21" ht="14.25" customHeight="1" x14ac:dyDescent="0.2">
      <c r="A36" s="82">
        <v>36</v>
      </c>
      <c r="B36" s="180" t="s">
        <v>226</v>
      </c>
      <c r="C36" s="180"/>
      <c r="D36" s="158"/>
      <c r="E36" s="158"/>
      <c r="F36" s="158"/>
      <c r="G36" s="195"/>
      <c r="H36" s="342">
        <f>SUM(H31:H35)</f>
        <v>0</v>
      </c>
    </row>
    <row r="37" spans="1:21" ht="14.25" customHeight="1" x14ac:dyDescent="0.2">
      <c r="A37" s="82">
        <v>38</v>
      </c>
      <c r="B37" s="180" t="s">
        <v>227</v>
      </c>
      <c r="C37" s="180"/>
      <c r="D37" s="158"/>
      <c r="E37" s="158"/>
      <c r="F37" s="158"/>
      <c r="G37" s="195"/>
      <c r="H37" s="343"/>
    </row>
    <row r="38" spans="1:21" ht="14.25" customHeight="1" x14ac:dyDescent="0.2">
      <c r="A38" s="82">
        <v>39</v>
      </c>
      <c r="B38" s="178" t="s">
        <v>228</v>
      </c>
      <c r="C38" s="180"/>
      <c r="D38" s="158"/>
      <c r="E38" s="158"/>
      <c r="F38" s="158"/>
      <c r="G38" s="195"/>
      <c r="H38" s="344"/>
    </row>
    <row r="39" spans="1:21" ht="9.75" customHeight="1" x14ac:dyDescent="0.2">
      <c r="A39" s="82"/>
      <c r="B39" s="82"/>
      <c r="C39" s="83"/>
      <c r="D39" s="166"/>
      <c r="E39" s="166"/>
      <c r="F39" s="166"/>
      <c r="G39" s="85"/>
      <c r="H39" s="334"/>
    </row>
    <row r="40" spans="1:21" ht="14.25" customHeight="1" x14ac:dyDescent="0.2">
      <c r="A40" s="188" t="s">
        <v>14</v>
      </c>
      <c r="B40" s="188" t="s">
        <v>192</v>
      </c>
      <c r="C40" s="188"/>
      <c r="D40" s="188"/>
      <c r="E40" s="188"/>
      <c r="F40" s="188"/>
      <c r="G40" s="189"/>
      <c r="H40" s="190"/>
    </row>
    <row r="41" spans="1:21" ht="14.25" customHeight="1" x14ac:dyDescent="0.2">
      <c r="A41" s="82">
        <v>51</v>
      </c>
      <c r="B41" s="156" t="s">
        <v>54</v>
      </c>
      <c r="C41" s="156"/>
      <c r="D41" s="156"/>
      <c r="E41" s="156"/>
      <c r="F41" s="156"/>
      <c r="G41" s="171" t="s">
        <v>40</v>
      </c>
      <c r="H41" s="173"/>
      <c r="T41" s="84"/>
      <c r="U41" s="84"/>
    </row>
    <row r="42" spans="1:21" ht="14.25" customHeight="1" x14ac:dyDescent="0.2">
      <c r="A42" s="82">
        <v>52</v>
      </c>
      <c r="B42" s="158" t="s">
        <v>55</v>
      </c>
      <c r="C42" s="158"/>
      <c r="D42" s="158"/>
      <c r="E42" s="158"/>
      <c r="F42" s="158"/>
      <c r="G42" s="159" t="s">
        <v>40</v>
      </c>
      <c r="H42" s="318">
        <f>H2</f>
        <v>0</v>
      </c>
    </row>
    <row r="43" spans="1:21" ht="14.25" customHeight="1" x14ac:dyDescent="0.2">
      <c r="A43" s="82">
        <v>53</v>
      </c>
      <c r="B43" s="176" t="s">
        <v>230</v>
      </c>
      <c r="C43" s="176"/>
      <c r="D43" s="158"/>
      <c r="E43" s="158"/>
      <c r="F43" s="158"/>
      <c r="G43" s="177"/>
      <c r="H43" s="319">
        <f>SUM(H41:H42)</f>
        <v>0</v>
      </c>
    </row>
    <row r="44" spans="1:21" ht="14.25" customHeight="1" x14ac:dyDescent="0.2">
      <c r="A44" s="82">
        <v>54</v>
      </c>
      <c r="B44" s="191" t="s">
        <v>56</v>
      </c>
      <c r="C44" s="158"/>
      <c r="D44" s="158"/>
      <c r="E44" s="158"/>
      <c r="F44" s="158"/>
      <c r="G44" s="159" t="s">
        <v>7</v>
      </c>
      <c r="H44" s="173"/>
    </row>
    <row r="45" spans="1:21" ht="14.25" customHeight="1" x14ac:dyDescent="0.2">
      <c r="A45" s="82">
        <v>55</v>
      </c>
      <c r="B45" s="191" t="s">
        <v>57</v>
      </c>
      <c r="C45" s="158"/>
      <c r="D45" s="158"/>
      <c r="E45" s="158"/>
      <c r="F45" s="158"/>
      <c r="G45" s="159" t="s">
        <v>7</v>
      </c>
      <c r="H45" s="173"/>
    </row>
    <row r="46" spans="1:21" ht="14.25" customHeight="1" x14ac:dyDescent="0.2">
      <c r="A46" s="82">
        <v>56</v>
      </c>
      <c r="B46" s="191" t="s">
        <v>58</v>
      </c>
      <c r="C46" s="158"/>
      <c r="D46" s="158"/>
      <c r="E46" s="158"/>
      <c r="F46" s="158"/>
      <c r="G46" s="159" t="s">
        <v>7</v>
      </c>
      <c r="H46" s="173"/>
    </row>
    <row r="47" spans="1:21" ht="14.25" customHeight="1" x14ac:dyDescent="0.2">
      <c r="A47" s="82">
        <v>57</v>
      </c>
      <c r="B47" s="158" t="s">
        <v>59</v>
      </c>
      <c r="C47" s="158"/>
      <c r="D47" s="158"/>
      <c r="E47" s="158"/>
      <c r="F47" s="158"/>
      <c r="G47" s="159" t="s">
        <v>7</v>
      </c>
      <c r="H47" s="173"/>
    </row>
    <row r="48" spans="1:21" ht="14.25" customHeight="1" x14ac:dyDescent="0.2">
      <c r="A48" s="82">
        <v>58</v>
      </c>
      <c r="B48" s="158" t="s">
        <v>60</v>
      </c>
      <c r="C48" s="158"/>
      <c r="D48" s="158"/>
      <c r="E48" s="158"/>
      <c r="F48" s="158"/>
      <c r="G48" s="159" t="s">
        <v>7</v>
      </c>
      <c r="H48" s="173"/>
    </row>
    <row r="49" spans="1:17" ht="14.25" customHeight="1" x14ac:dyDescent="0.2">
      <c r="A49" s="82">
        <v>59</v>
      </c>
      <c r="B49" s="174" t="s">
        <v>173</v>
      </c>
      <c r="C49" s="175"/>
      <c r="D49" s="381"/>
      <c r="E49" s="381"/>
      <c r="F49" s="347"/>
      <c r="G49" s="159" t="s">
        <v>7</v>
      </c>
      <c r="H49" s="173"/>
    </row>
    <row r="50" spans="1:17" hidden="1" x14ac:dyDescent="0.2">
      <c r="A50" s="82">
        <v>28</v>
      </c>
      <c r="B50" s="174" t="s">
        <v>8</v>
      </c>
      <c r="C50" s="175"/>
      <c r="D50" s="192"/>
      <c r="E50" s="192"/>
      <c r="F50" s="192"/>
      <c r="G50" s="159" t="s">
        <v>7</v>
      </c>
      <c r="H50" s="193"/>
    </row>
    <row r="51" spans="1:17" ht="14.25" customHeight="1" x14ac:dyDescent="0.2">
      <c r="A51" s="82">
        <v>61</v>
      </c>
      <c r="B51" s="176" t="s">
        <v>231</v>
      </c>
      <c r="C51" s="176"/>
      <c r="D51" s="176"/>
      <c r="E51" s="176"/>
      <c r="F51" s="176"/>
      <c r="G51" s="159" t="s">
        <v>7</v>
      </c>
      <c r="H51" s="319">
        <f>SUM(H44:H49)</f>
        <v>0</v>
      </c>
    </row>
    <row r="52" spans="1:17" ht="14.25" customHeight="1" x14ac:dyDescent="0.2">
      <c r="A52" s="82">
        <v>62</v>
      </c>
      <c r="B52" s="176" t="s">
        <v>232</v>
      </c>
      <c r="C52" s="176"/>
      <c r="D52" s="158"/>
      <c r="E52" s="158"/>
      <c r="F52" s="158"/>
      <c r="G52" s="159" t="s">
        <v>40</v>
      </c>
      <c r="H52" s="319">
        <f>H43+H51</f>
        <v>0</v>
      </c>
    </row>
    <row r="53" spans="1:17" ht="9.75" customHeight="1" x14ac:dyDescent="0.2">
      <c r="A53" s="82"/>
      <c r="B53" s="78"/>
      <c r="C53" s="78"/>
      <c r="D53" s="166"/>
      <c r="E53" s="166"/>
      <c r="F53" s="166"/>
      <c r="G53" s="85"/>
      <c r="H53" s="187"/>
    </row>
    <row r="54" spans="1:17" ht="14.25" customHeight="1" x14ac:dyDescent="0.2">
      <c r="A54" s="188" t="s">
        <v>229</v>
      </c>
      <c r="B54" s="188" t="s">
        <v>193</v>
      </c>
      <c r="C54" s="188"/>
      <c r="D54" s="188"/>
      <c r="E54" s="188"/>
      <c r="F54" s="188"/>
      <c r="G54" s="189"/>
      <c r="H54" s="190"/>
    </row>
    <row r="55" spans="1:17" ht="14.25" customHeight="1" x14ac:dyDescent="0.2">
      <c r="A55" s="82">
        <v>70</v>
      </c>
      <c r="B55" s="156" t="s">
        <v>61</v>
      </c>
      <c r="C55" s="155"/>
      <c r="D55" s="156"/>
      <c r="E55" s="156"/>
      <c r="F55" s="156"/>
      <c r="G55" s="171" t="s">
        <v>6</v>
      </c>
      <c r="H55" s="173"/>
      <c r="P55" s="84"/>
      <c r="Q55" s="84"/>
    </row>
    <row r="56" spans="1:17" ht="14.25" customHeight="1" x14ac:dyDescent="0.2">
      <c r="A56" s="82">
        <v>71</v>
      </c>
      <c r="B56" s="158" t="s">
        <v>62</v>
      </c>
      <c r="C56" s="176"/>
      <c r="D56" s="158"/>
      <c r="E56" s="158"/>
      <c r="F56" s="158"/>
      <c r="G56" s="159" t="s">
        <v>7</v>
      </c>
      <c r="H56" s="173"/>
      <c r="M56" s="84"/>
      <c r="N56" s="84"/>
    </row>
    <row r="57" spans="1:17" ht="14.25" customHeight="1" x14ac:dyDescent="0.2">
      <c r="A57" s="82">
        <v>72</v>
      </c>
      <c r="B57" s="158" t="s">
        <v>63</v>
      </c>
      <c r="C57" s="158"/>
      <c r="D57" s="158"/>
      <c r="E57" s="158"/>
      <c r="F57" s="158"/>
      <c r="G57" s="159" t="s">
        <v>6</v>
      </c>
      <c r="H57" s="173"/>
      <c r="M57" s="84"/>
      <c r="N57" s="84"/>
    </row>
    <row r="58" spans="1:17" ht="14.25" customHeight="1" x14ac:dyDescent="0.2">
      <c r="A58" s="82">
        <v>73</v>
      </c>
      <c r="B58" s="158" t="s">
        <v>64</v>
      </c>
      <c r="C58" s="176"/>
      <c r="D58" s="158"/>
      <c r="E58" s="158"/>
      <c r="F58" s="158"/>
      <c r="G58" s="159" t="s">
        <v>6</v>
      </c>
      <c r="H58" s="173"/>
      <c r="M58" s="84"/>
      <c r="N58" s="84"/>
    </row>
    <row r="59" spans="1:17" ht="14.25" customHeight="1" x14ac:dyDescent="0.2">
      <c r="A59" s="82">
        <v>74</v>
      </c>
      <c r="B59" s="158" t="s">
        <v>65</v>
      </c>
      <c r="C59" s="158"/>
      <c r="D59" s="158"/>
      <c r="E59" s="158"/>
      <c r="F59" s="158"/>
      <c r="G59" s="159" t="s">
        <v>6</v>
      </c>
      <c r="H59" s="173"/>
      <c r="M59" s="84"/>
      <c r="N59" s="84"/>
    </row>
    <row r="60" spans="1:17" ht="14.25" customHeight="1" x14ac:dyDescent="0.2">
      <c r="A60" s="82">
        <v>75</v>
      </c>
      <c r="B60" s="174" t="s">
        <v>173</v>
      </c>
      <c r="C60" s="175"/>
      <c r="D60" s="381"/>
      <c r="E60" s="381"/>
      <c r="F60" s="347"/>
      <c r="G60" s="159" t="s">
        <v>40</v>
      </c>
      <c r="H60" s="173"/>
      <c r="M60" s="84"/>
      <c r="N60" s="84"/>
    </row>
    <row r="61" spans="1:17" ht="14.25" customHeight="1" x14ac:dyDescent="0.2">
      <c r="A61" s="82">
        <v>79</v>
      </c>
      <c r="B61" s="158" t="s">
        <v>233</v>
      </c>
      <c r="C61" s="176"/>
      <c r="D61" s="158"/>
      <c r="E61" s="158"/>
      <c r="F61" s="158"/>
      <c r="G61" s="159" t="s">
        <v>40</v>
      </c>
      <c r="H61" s="193">
        <f>H52</f>
        <v>0</v>
      </c>
      <c r="L61" s="84"/>
      <c r="M61" s="84"/>
    </row>
    <row r="62" spans="1:17" ht="14.25" customHeight="1" x14ac:dyDescent="0.2">
      <c r="A62" s="82">
        <v>80</v>
      </c>
      <c r="B62" s="166" t="s">
        <v>66</v>
      </c>
      <c r="C62" s="166"/>
      <c r="D62" s="166"/>
      <c r="E62" s="166"/>
      <c r="F62" s="166"/>
      <c r="G62" s="85"/>
      <c r="H62" s="320"/>
    </row>
    <row r="63" spans="1:17" ht="14.25" customHeight="1" x14ac:dyDescent="0.2">
      <c r="A63" s="82"/>
      <c r="B63" s="166">
        <v>80.099999999999994</v>
      </c>
      <c r="C63" s="166" t="s">
        <v>67</v>
      </c>
      <c r="D63" s="166"/>
      <c r="E63" s="166"/>
      <c r="F63" s="166"/>
      <c r="G63" s="338" t="s">
        <v>40</v>
      </c>
      <c r="H63" s="173"/>
    </row>
    <row r="64" spans="1:17" ht="14.25" customHeight="1" x14ac:dyDescent="0.2">
      <c r="A64" s="82"/>
      <c r="B64" s="166">
        <v>80.2</v>
      </c>
      <c r="C64" s="166" t="s">
        <v>68</v>
      </c>
      <c r="D64" s="166"/>
      <c r="E64" s="166"/>
      <c r="F64" s="166"/>
      <c r="G64" s="338" t="s">
        <v>40</v>
      </c>
      <c r="H64" s="173"/>
    </row>
    <row r="65" spans="1:10" ht="14.25" customHeight="1" x14ac:dyDescent="0.2">
      <c r="A65" s="82"/>
      <c r="B65" s="166">
        <v>80.3</v>
      </c>
      <c r="C65" s="166" t="s">
        <v>69</v>
      </c>
      <c r="D65" s="166"/>
      <c r="E65" s="166"/>
      <c r="F65" s="166"/>
      <c r="G65" s="338" t="s">
        <v>40</v>
      </c>
      <c r="H65" s="173"/>
    </row>
    <row r="66" spans="1:10" ht="14.25" customHeight="1" x14ac:dyDescent="0.2">
      <c r="A66" s="82"/>
      <c r="B66" s="156">
        <v>80.400000000000006</v>
      </c>
      <c r="C66" s="194" t="s">
        <v>173</v>
      </c>
      <c r="D66" s="383"/>
      <c r="E66" s="384"/>
      <c r="F66" s="194"/>
      <c r="G66" s="171" t="s">
        <v>40</v>
      </c>
      <c r="H66" s="173"/>
    </row>
    <row r="67" spans="1:10" ht="14.25" hidden="1" customHeight="1" x14ac:dyDescent="0.2">
      <c r="A67" s="82">
        <v>39</v>
      </c>
      <c r="B67" s="158" t="s">
        <v>70</v>
      </c>
      <c r="C67" s="176"/>
      <c r="D67" s="158"/>
      <c r="E67" s="158"/>
      <c r="F67" s="158"/>
      <c r="G67" s="170" t="s">
        <v>6</v>
      </c>
      <c r="H67" s="193"/>
      <c r="J67" s="87"/>
    </row>
    <row r="68" spans="1:10" ht="14.25" customHeight="1" x14ac:dyDescent="0.2">
      <c r="A68" s="82">
        <v>82</v>
      </c>
      <c r="B68" s="158" t="s">
        <v>71</v>
      </c>
      <c r="C68" s="158"/>
      <c r="D68" s="158"/>
      <c r="E68" s="158"/>
      <c r="F68" s="158"/>
      <c r="G68" s="195"/>
      <c r="H68" s="173"/>
    </row>
    <row r="69" spans="1:10" ht="14.25" customHeight="1" x14ac:dyDescent="0.2">
      <c r="A69" s="82">
        <v>84</v>
      </c>
      <c r="B69" s="176" t="s">
        <v>234</v>
      </c>
      <c r="C69" s="176"/>
      <c r="D69" s="158"/>
      <c r="E69" s="158"/>
      <c r="F69" s="158"/>
      <c r="G69" s="195"/>
      <c r="H69" s="315">
        <f>IF(SUM(H55:H68)&gt;H55,SUM(H55:H68),H55)</f>
        <v>0</v>
      </c>
    </row>
    <row r="70" spans="1:10" hidden="1" x14ac:dyDescent="0.2">
      <c r="A70" s="82">
        <v>42</v>
      </c>
      <c r="B70" s="158" t="s">
        <v>4</v>
      </c>
      <c r="C70" s="176"/>
      <c r="D70" s="158"/>
      <c r="E70" s="158"/>
      <c r="F70" s="158"/>
      <c r="G70" s="170" t="s">
        <v>7</v>
      </c>
      <c r="H70" s="179"/>
    </row>
    <row r="71" spans="1:10" ht="14.25" customHeight="1" x14ac:dyDescent="0.2">
      <c r="A71" s="82">
        <v>86</v>
      </c>
      <c r="B71" s="176" t="s">
        <v>72</v>
      </c>
      <c r="C71" s="176"/>
      <c r="D71" s="158"/>
      <c r="E71" s="158"/>
      <c r="F71" s="158"/>
      <c r="G71" s="195"/>
      <c r="H71" s="316"/>
    </row>
    <row r="72" spans="1:10" hidden="1" x14ac:dyDescent="0.2">
      <c r="A72" s="82">
        <v>44</v>
      </c>
      <c r="B72" s="158" t="s">
        <v>5</v>
      </c>
      <c r="C72" s="176"/>
      <c r="D72" s="158"/>
      <c r="E72" s="158"/>
      <c r="F72" s="158"/>
      <c r="G72" s="170" t="s">
        <v>7</v>
      </c>
      <c r="H72" s="181"/>
    </row>
    <row r="73" spans="1:10" ht="14.25" customHeight="1" x14ac:dyDescent="0.2">
      <c r="A73" s="82">
        <v>88</v>
      </c>
      <c r="B73" s="176" t="s">
        <v>235</v>
      </c>
      <c r="C73" s="176"/>
      <c r="D73" s="158"/>
      <c r="E73" s="158"/>
      <c r="F73" s="348"/>
      <c r="G73" s="345" t="s">
        <v>176</v>
      </c>
      <c r="H73" s="317"/>
    </row>
    <row r="74" spans="1:10" hidden="1" x14ac:dyDescent="0.2">
      <c r="B74" s="86"/>
      <c r="C74" s="86"/>
      <c r="G74" s="85"/>
      <c r="H74" s="85"/>
    </row>
    <row r="75" spans="1:10" hidden="1" x14ac:dyDescent="0.2"/>
    <row r="76" spans="1:10" ht="21.75" customHeight="1" x14ac:dyDescent="0.2">
      <c r="A76" s="378" t="s">
        <v>73</v>
      </c>
      <c r="B76" s="378"/>
      <c r="C76" s="378"/>
      <c r="D76" s="378"/>
      <c r="E76" s="378"/>
      <c r="F76" s="378"/>
      <c r="G76" s="378"/>
      <c r="H76" s="378"/>
      <c r="I76" s="88"/>
    </row>
    <row r="77" spans="1:10" ht="6" customHeight="1" x14ac:dyDescent="0.2">
      <c r="A77" s="377"/>
      <c r="B77" s="377"/>
      <c r="C77" s="377"/>
      <c r="D77" s="377"/>
      <c r="E77" s="377"/>
      <c r="F77" s="377"/>
      <c r="G77" s="377"/>
      <c r="H77" s="377"/>
      <c r="I77" s="89"/>
    </row>
    <row r="78" spans="1:10" ht="14.25" customHeight="1" x14ac:dyDescent="0.2">
      <c r="A78" s="90" t="s">
        <v>76</v>
      </c>
      <c r="B78" s="91"/>
      <c r="C78" s="91"/>
      <c r="D78" s="91"/>
      <c r="E78" s="91"/>
      <c r="F78" s="91"/>
      <c r="G78" s="92"/>
      <c r="H78" s="91"/>
      <c r="I78" s="89"/>
    </row>
    <row r="79" spans="1:10" ht="9" customHeight="1" x14ac:dyDescent="0.2">
      <c r="A79" s="90"/>
      <c r="B79" s="91"/>
      <c r="C79" s="91"/>
      <c r="D79" s="91"/>
      <c r="E79" s="91"/>
      <c r="F79" s="91"/>
      <c r="G79" s="92"/>
      <c r="H79" s="91"/>
      <c r="I79" s="89"/>
    </row>
    <row r="80" spans="1:10" ht="14.25" customHeight="1" x14ac:dyDescent="0.2">
      <c r="A80" s="90" t="s">
        <v>74</v>
      </c>
      <c r="B80" s="196"/>
      <c r="C80" s="197"/>
      <c r="D80" s="333"/>
      <c r="E80" s="198" t="s">
        <v>208</v>
      </c>
      <c r="F80" s="349"/>
      <c r="G80" s="198"/>
      <c r="H80" s="199"/>
      <c r="I80" s="93"/>
    </row>
    <row r="81" spans="1:10" ht="9.75" customHeight="1" x14ac:dyDescent="0.2">
      <c r="B81" s="94"/>
      <c r="C81" s="95"/>
      <c r="D81" s="95"/>
      <c r="E81" s="95"/>
      <c r="F81" s="95"/>
      <c r="G81" s="200"/>
      <c r="H81" s="200"/>
      <c r="I81" s="95"/>
      <c r="J81" s="95"/>
    </row>
    <row r="82" spans="1:10" ht="12.75" x14ac:dyDescent="0.2">
      <c r="A82" s="96" t="s">
        <v>245</v>
      </c>
      <c r="B82" s="94"/>
      <c r="C82" s="95"/>
      <c r="D82" s="95"/>
      <c r="E82" s="95"/>
      <c r="F82" s="95"/>
      <c r="G82" s="97"/>
      <c r="H82" s="72" t="s">
        <v>75</v>
      </c>
      <c r="I82" s="95"/>
      <c r="J82" s="95"/>
    </row>
    <row r="83" spans="1:10" ht="12.75" x14ac:dyDescent="0.2">
      <c r="B83" s="98"/>
      <c r="C83" s="98"/>
      <c r="D83" s="99"/>
      <c r="E83" s="99"/>
      <c r="F83" s="99"/>
      <c r="G83" s="100"/>
      <c r="H83" s="99" t="s">
        <v>12</v>
      </c>
      <c r="I83" s="99"/>
      <c r="J83" s="99"/>
    </row>
  </sheetData>
  <sheetProtection algorithmName="SHA-512" hashValue="sFr9xngFA/QbNruBRferWpLyRpSZrEdOL1HVcESqRuKHFVTFSxA/jdeIFrgoKBIzvd16T2ZEFD+JCjuIdMstrQ==" saltValue="H/JCjhyMtzBgyntxhhtRUg==" spinCount="100000" sheet="1" objects="1" scenarios="1"/>
  <mergeCells count="8">
    <mergeCell ref="A77:H77"/>
    <mergeCell ref="A76:H76"/>
    <mergeCell ref="D13:E13"/>
    <mergeCell ref="D17:E17"/>
    <mergeCell ref="D34:E34"/>
    <mergeCell ref="D49:E49"/>
    <mergeCell ref="D60:E60"/>
    <mergeCell ref="D66:E66"/>
  </mergeCells>
  <dataValidations count="1">
    <dataValidation type="whole" allowBlank="1" showInputMessage="1" showErrorMessage="1" sqref="C67">
      <formula1>0</formula1>
      <formula2>99999999999999900</formula2>
    </dataValidation>
  </dataValidations>
  <pageMargins left="0.51181102362204722" right="0.19685039370078741" top="0.39370078740157483" bottom="0.11811023622047245" header="0.31496062992125984" footer="0.31496062992125984"/>
  <pageSetup paperSize="9" scale="85"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40"/>
  <sheetViews>
    <sheetView showGridLines="0" showRowColHeaders="0" showZeros="0" zoomScale="110" zoomScaleNormal="110" workbookViewId="0">
      <selection activeCell="A6" sqref="A6"/>
    </sheetView>
  </sheetViews>
  <sheetFormatPr baseColWidth="10" defaultColWidth="11.42578125" defaultRowHeight="12.75" x14ac:dyDescent="0.2"/>
  <cols>
    <col min="1" max="1" width="28.28515625" style="16" customWidth="1"/>
    <col min="2" max="61" width="1.28515625" style="16" customWidth="1"/>
    <col min="62" max="16384" width="11.42578125" style="16"/>
  </cols>
  <sheetData>
    <row r="1" spans="1:61" x14ac:dyDescent="0.2">
      <c r="A1" s="112" t="s">
        <v>238</v>
      </c>
    </row>
    <row r="2" spans="1:61" x14ac:dyDescent="0.2">
      <c r="A2" s="113" t="s">
        <v>194</v>
      </c>
    </row>
    <row r="3" spans="1:61" x14ac:dyDescent="0.2">
      <c r="A3" s="111"/>
    </row>
    <row r="4" spans="1:61" ht="20.25" customHeight="1" x14ac:dyDescent="0.2">
      <c r="A4" s="212" t="s">
        <v>77</v>
      </c>
      <c r="B4" s="111"/>
      <c r="C4" s="111"/>
      <c r="D4" s="111"/>
      <c r="E4" s="111"/>
      <c r="F4" s="111"/>
      <c r="G4" s="111"/>
      <c r="H4" s="111"/>
      <c r="I4" s="111"/>
      <c r="J4" s="111"/>
      <c r="K4" s="111"/>
      <c r="L4" s="111"/>
      <c r="M4" s="111"/>
      <c r="N4" s="111"/>
      <c r="O4" s="111"/>
      <c r="P4" s="111"/>
      <c r="Q4" s="111"/>
      <c r="R4" s="111"/>
      <c r="S4" s="111"/>
      <c r="T4" s="111"/>
      <c r="U4" s="111"/>
      <c r="V4" s="111"/>
      <c r="W4" s="111"/>
      <c r="X4" s="111"/>
      <c r="Y4" s="111"/>
    </row>
    <row r="5" spans="1:61" s="17" customFormat="1" ht="45" customHeight="1" x14ac:dyDescent="0.2">
      <c r="A5" s="214" t="s">
        <v>78</v>
      </c>
      <c r="B5" s="388" t="s">
        <v>79</v>
      </c>
      <c r="C5" s="388"/>
      <c r="D5" s="388"/>
      <c r="E5" s="388"/>
      <c r="F5" s="388"/>
      <c r="G5" s="388"/>
      <c r="H5" s="388"/>
      <c r="I5" s="388"/>
      <c r="J5" s="388"/>
      <c r="K5" s="388"/>
      <c r="L5" s="388"/>
      <c r="M5" s="388"/>
      <c r="N5" s="388" t="s">
        <v>80</v>
      </c>
      <c r="O5" s="388"/>
      <c r="P5" s="388"/>
      <c r="Q5" s="388"/>
      <c r="R5" s="388"/>
      <c r="S5" s="388"/>
      <c r="T5" s="388"/>
      <c r="U5" s="388"/>
      <c r="V5" s="388"/>
      <c r="W5" s="388"/>
      <c r="X5" s="388"/>
      <c r="Y5" s="388"/>
      <c r="Z5" s="388" t="s">
        <v>81</v>
      </c>
      <c r="AA5" s="388"/>
      <c r="AB5" s="388"/>
      <c r="AC5" s="388"/>
      <c r="AD5" s="388"/>
      <c r="AE5" s="388"/>
      <c r="AF5" s="388"/>
      <c r="AG5" s="388"/>
      <c r="AH5" s="388"/>
      <c r="AI5" s="388"/>
      <c r="AJ5" s="388"/>
      <c r="AK5" s="388"/>
      <c r="AL5" s="388" t="s">
        <v>82</v>
      </c>
      <c r="AM5" s="388"/>
      <c r="AN5" s="388"/>
      <c r="AO5" s="388"/>
      <c r="AP5" s="388"/>
      <c r="AQ5" s="388"/>
      <c r="AR5" s="388"/>
      <c r="AS5" s="388"/>
      <c r="AT5" s="388"/>
      <c r="AU5" s="388"/>
      <c r="AV5" s="388"/>
      <c r="AW5" s="388"/>
      <c r="AX5" s="388" t="s">
        <v>83</v>
      </c>
      <c r="AY5" s="388"/>
      <c r="AZ5" s="388"/>
      <c r="BA5" s="388"/>
      <c r="BB5" s="388"/>
      <c r="BC5" s="388"/>
      <c r="BD5" s="388"/>
      <c r="BE5" s="388"/>
      <c r="BF5" s="388"/>
      <c r="BG5" s="388"/>
      <c r="BH5" s="388"/>
      <c r="BI5" s="388"/>
    </row>
    <row r="6" spans="1:61" ht="15.75" customHeight="1" x14ac:dyDescent="0.2">
      <c r="A6" s="203"/>
      <c r="B6" s="386"/>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6"/>
      <c r="AL6" s="386"/>
      <c r="AM6" s="386"/>
      <c r="AN6" s="386"/>
      <c r="AO6" s="386"/>
      <c r="AP6" s="386"/>
      <c r="AQ6" s="386"/>
      <c r="AR6" s="386"/>
      <c r="AS6" s="386"/>
      <c r="AT6" s="386"/>
      <c r="AU6" s="386"/>
      <c r="AV6" s="386"/>
      <c r="AW6" s="386"/>
      <c r="AX6" s="386">
        <f t="shared" ref="AX6:AX12" si="0">B6+N6-Z6-AL6</f>
        <v>0</v>
      </c>
      <c r="AY6" s="386"/>
      <c r="AZ6" s="386"/>
      <c r="BA6" s="386"/>
      <c r="BB6" s="386"/>
      <c r="BC6" s="386"/>
      <c r="BD6" s="386"/>
      <c r="BE6" s="386"/>
      <c r="BF6" s="386"/>
      <c r="BG6" s="386"/>
      <c r="BH6" s="386"/>
      <c r="BI6" s="386"/>
    </row>
    <row r="7" spans="1:61" ht="15.75" customHeight="1" x14ac:dyDescent="0.2">
      <c r="A7" s="203"/>
      <c r="B7" s="386"/>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f t="shared" si="0"/>
        <v>0</v>
      </c>
      <c r="AY7" s="386"/>
      <c r="AZ7" s="386"/>
      <c r="BA7" s="386"/>
      <c r="BB7" s="386"/>
      <c r="BC7" s="386"/>
      <c r="BD7" s="386"/>
      <c r="BE7" s="386"/>
      <c r="BF7" s="386"/>
      <c r="BG7" s="386"/>
      <c r="BH7" s="386"/>
      <c r="BI7" s="386"/>
    </row>
    <row r="8" spans="1:61" ht="15.75" customHeight="1" x14ac:dyDescent="0.2">
      <c r="A8" s="203"/>
      <c r="B8" s="386"/>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386"/>
      <c r="AL8" s="386"/>
      <c r="AM8" s="386"/>
      <c r="AN8" s="386"/>
      <c r="AO8" s="386"/>
      <c r="AP8" s="386"/>
      <c r="AQ8" s="386"/>
      <c r="AR8" s="386"/>
      <c r="AS8" s="386"/>
      <c r="AT8" s="386"/>
      <c r="AU8" s="386"/>
      <c r="AV8" s="386"/>
      <c r="AW8" s="386"/>
      <c r="AX8" s="386">
        <f t="shared" si="0"/>
        <v>0</v>
      </c>
      <c r="AY8" s="386"/>
      <c r="AZ8" s="386"/>
      <c r="BA8" s="386"/>
      <c r="BB8" s="386"/>
      <c r="BC8" s="386"/>
      <c r="BD8" s="386"/>
      <c r="BE8" s="386"/>
      <c r="BF8" s="386"/>
      <c r="BG8" s="386"/>
      <c r="BH8" s="386"/>
      <c r="BI8" s="386"/>
    </row>
    <row r="9" spans="1:61" ht="15.75" customHeight="1" x14ac:dyDescent="0.2">
      <c r="A9" s="203"/>
      <c r="B9" s="386"/>
      <c r="C9" s="386"/>
      <c r="D9" s="386"/>
      <c r="E9" s="386"/>
      <c r="F9" s="386"/>
      <c r="G9" s="386"/>
      <c r="H9" s="386"/>
      <c r="I9" s="386"/>
      <c r="J9" s="386"/>
      <c r="K9" s="386"/>
      <c r="L9" s="386"/>
      <c r="M9" s="386"/>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f t="shared" si="0"/>
        <v>0</v>
      </c>
      <c r="AY9" s="386"/>
      <c r="AZ9" s="386"/>
      <c r="BA9" s="386"/>
      <c r="BB9" s="386"/>
      <c r="BC9" s="386"/>
      <c r="BD9" s="386"/>
      <c r="BE9" s="386"/>
      <c r="BF9" s="386"/>
      <c r="BG9" s="386"/>
      <c r="BH9" s="386"/>
      <c r="BI9" s="386"/>
    </row>
    <row r="10" spans="1:61" ht="15.75" customHeight="1" x14ac:dyDescent="0.2">
      <c r="A10" s="203"/>
      <c r="B10" s="386"/>
      <c r="C10" s="386"/>
      <c r="D10" s="386"/>
      <c r="E10" s="386"/>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386"/>
      <c r="AL10" s="386"/>
      <c r="AM10" s="386"/>
      <c r="AN10" s="386"/>
      <c r="AO10" s="386"/>
      <c r="AP10" s="386"/>
      <c r="AQ10" s="386"/>
      <c r="AR10" s="386"/>
      <c r="AS10" s="386"/>
      <c r="AT10" s="386"/>
      <c r="AU10" s="386"/>
      <c r="AV10" s="386"/>
      <c r="AW10" s="386"/>
      <c r="AX10" s="386">
        <f t="shared" si="0"/>
        <v>0</v>
      </c>
      <c r="AY10" s="386"/>
      <c r="AZ10" s="386"/>
      <c r="BA10" s="386"/>
      <c r="BB10" s="386"/>
      <c r="BC10" s="386"/>
      <c r="BD10" s="386"/>
      <c r="BE10" s="386"/>
      <c r="BF10" s="386"/>
      <c r="BG10" s="386"/>
      <c r="BH10" s="386"/>
      <c r="BI10" s="386"/>
    </row>
    <row r="11" spans="1:61" ht="15.75" customHeight="1" x14ac:dyDescent="0.2">
      <c r="A11" s="203"/>
      <c r="B11" s="386"/>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86"/>
      <c r="AJ11" s="386"/>
      <c r="AK11" s="386"/>
      <c r="AL11" s="386"/>
      <c r="AM11" s="386"/>
      <c r="AN11" s="386"/>
      <c r="AO11" s="386"/>
      <c r="AP11" s="386"/>
      <c r="AQ11" s="386"/>
      <c r="AR11" s="386"/>
      <c r="AS11" s="386"/>
      <c r="AT11" s="386"/>
      <c r="AU11" s="386"/>
      <c r="AV11" s="386"/>
      <c r="AW11" s="386"/>
      <c r="AX11" s="386">
        <f t="shared" si="0"/>
        <v>0</v>
      </c>
      <c r="AY11" s="386"/>
      <c r="AZ11" s="386"/>
      <c r="BA11" s="386"/>
      <c r="BB11" s="386"/>
      <c r="BC11" s="386"/>
      <c r="BD11" s="386"/>
      <c r="BE11" s="386"/>
      <c r="BF11" s="386"/>
      <c r="BG11" s="386"/>
      <c r="BH11" s="386"/>
      <c r="BI11" s="386"/>
    </row>
    <row r="12" spans="1:61" ht="15.75" customHeight="1" x14ac:dyDescent="0.2">
      <c r="A12" s="204"/>
      <c r="B12" s="387"/>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387"/>
      <c r="AM12" s="387"/>
      <c r="AN12" s="387"/>
      <c r="AO12" s="387"/>
      <c r="AP12" s="387"/>
      <c r="AQ12" s="387"/>
      <c r="AR12" s="387"/>
      <c r="AS12" s="387"/>
      <c r="AT12" s="387"/>
      <c r="AU12" s="387"/>
      <c r="AV12" s="387"/>
      <c r="AW12" s="387"/>
      <c r="AX12" s="387">
        <f t="shared" si="0"/>
        <v>0</v>
      </c>
      <c r="AY12" s="387"/>
      <c r="AZ12" s="387"/>
      <c r="BA12" s="387"/>
      <c r="BB12" s="387"/>
      <c r="BC12" s="387"/>
      <c r="BD12" s="387"/>
      <c r="BE12" s="387"/>
      <c r="BF12" s="387"/>
      <c r="BG12" s="387"/>
      <c r="BH12" s="387"/>
      <c r="BI12" s="387"/>
    </row>
    <row r="13" spans="1:61" ht="15.75" customHeight="1" x14ac:dyDescent="0.2">
      <c r="A13" s="205" t="s">
        <v>11</v>
      </c>
      <c r="B13" s="385">
        <f>SUM(B6:M12)</f>
        <v>0</v>
      </c>
      <c r="C13" s="385"/>
      <c r="D13" s="385"/>
      <c r="E13" s="385"/>
      <c r="F13" s="385"/>
      <c r="G13" s="385"/>
      <c r="H13" s="385"/>
      <c r="I13" s="385"/>
      <c r="J13" s="385"/>
      <c r="K13" s="385"/>
      <c r="L13" s="385"/>
      <c r="M13" s="385"/>
      <c r="N13" s="385">
        <f>SUM(N6:Y12)</f>
        <v>0</v>
      </c>
      <c r="O13" s="385"/>
      <c r="P13" s="385"/>
      <c r="Q13" s="385"/>
      <c r="R13" s="385"/>
      <c r="S13" s="385"/>
      <c r="T13" s="385"/>
      <c r="U13" s="385"/>
      <c r="V13" s="385"/>
      <c r="W13" s="385"/>
      <c r="X13" s="385"/>
      <c r="Y13" s="385"/>
      <c r="Z13" s="385">
        <f>SUM(Z6:AK12)</f>
        <v>0</v>
      </c>
      <c r="AA13" s="385"/>
      <c r="AB13" s="385"/>
      <c r="AC13" s="385"/>
      <c r="AD13" s="385"/>
      <c r="AE13" s="385"/>
      <c r="AF13" s="385"/>
      <c r="AG13" s="385"/>
      <c r="AH13" s="385"/>
      <c r="AI13" s="385"/>
      <c r="AJ13" s="385"/>
      <c r="AK13" s="385"/>
      <c r="AL13" s="385">
        <f>SUM(AL6:AW12)</f>
        <v>0</v>
      </c>
      <c r="AM13" s="385"/>
      <c r="AN13" s="385"/>
      <c r="AO13" s="385"/>
      <c r="AP13" s="385"/>
      <c r="AQ13" s="385"/>
      <c r="AR13" s="385"/>
      <c r="AS13" s="385"/>
      <c r="AT13" s="385"/>
      <c r="AU13" s="385"/>
      <c r="AV13" s="385"/>
      <c r="AW13" s="385"/>
      <c r="AX13" s="385">
        <f>SUM(AX6:AX12)</f>
        <v>0</v>
      </c>
      <c r="AY13" s="385"/>
      <c r="AZ13" s="385"/>
      <c r="BA13" s="385"/>
      <c r="BB13" s="385"/>
      <c r="BC13" s="385"/>
      <c r="BD13" s="385"/>
      <c r="BE13" s="385"/>
      <c r="BF13" s="385"/>
      <c r="BG13" s="385"/>
      <c r="BH13" s="385"/>
      <c r="BI13" s="385"/>
    </row>
    <row r="14" spans="1:61" ht="21" customHeight="1" x14ac:dyDescent="0.2">
      <c r="A14" s="18"/>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row>
    <row r="15" spans="1:61" ht="21" customHeight="1" x14ac:dyDescent="0.2">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20"/>
    </row>
    <row r="16" spans="1:61" ht="20.25" customHeight="1" x14ac:dyDescent="0.2">
      <c r="A16" s="213" t="s">
        <v>84</v>
      </c>
      <c r="B16" s="111"/>
      <c r="C16" s="111"/>
      <c r="D16" s="111"/>
      <c r="E16" s="111"/>
      <c r="F16" s="111"/>
      <c r="G16" s="111"/>
      <c r="H16" s="111"/>
      <c r="I16" s="111"/>
      <c r="J16" s="111"/>
      <c r="K16" s="111"/>
      <c r="L16" s="111"/>
      <c r="M16" s="111"/>
    </row>
    <row r="17" spans="1:61" ht="45" customHeight="1" x14ac:dyDescent="0.2">
      <c r="A17" s="214" t="s">
        <v>85</v>
      </c>
      <c r="B17" s="388" t="s">
        <v>86</v>
      </c>
      <c r="C17" s="388"/>
      <c r="D17" s="388"/>
      <c r="E17" s="388"/>
      <c r="F17" s="388"/>
      <c r="G17" s="388"/>
      <c r="H17" s="388"/>
      <c r="I17" s="388"/>
      <c r="J17" s="388"/>
      <c r="K17" s="388"/>
      <c r="L17" s="388"/>
      <c r="M17" s="388"/>
      <c r="N17" s="388"/>
      <c r="O17" s="388"/>
      <c r="P17" s="388"/>
      <c r="Q17" s="388" t="s">
        <v>87</v>
      </c>
      <c r="R17" s="388"/>
      <c r="S17" s="388"/>
      <c r="T17" s="388"/>
      <c r="U17" s="388"/>
      <c r="V17" s="388"/>
      <c r="W17" s="388"/>
      <c r="X17" s="388"/>
      <c r="Y17" s="388"/>
      <c r="Z17" s="388"/>
      <c r="AA17" s="388"/>
      <c r="AB17" s="388"/>
      <c r="AC17" s="388"/>
      <c r="AD17" s="388"/>
      <c r="AE17" s="388"/>
      <c r="AF17" s="388" t="s">
        <v>195</v>
      </c>
      <c r="AG17" s="388"/>
      <c r="AH17" s="388"/>
      <c r="AI17" s="388"/>
      <c r="AJ17" s="388"/>
      <c r="AK17" s="388"/>
      <c r="AL17" s="388"/>
      <c r="AM17" s="388"/>
      <c r="AN17" s="388"/>
      <c r="AO17" s="388"/>
      <c r="AP17" s="388"/>
      <c r="AQ17" s="388"/>
      <c r="AR17" s="388"/>
      <c r="AS17" s="388"/>
      <c r="AT17" s="388"/>
      <c r="AU17" s="388" t="s">
        <v>89</v>
      </c>
      <c r="AV17" s="388"/>
      <c r="AW17" s="388"/>
      <c r="AX17" s="388"/>
      <c r="AY17" s="388"/>
      <c r="AZ17" s="388"/>
      <c r="BA17" s="388"/>
      <c r="BB17" s="388"/>
      <c r="BC17" s="388"/>
      <c r="BD17" s="388"/>
      <c r="BE17" s="388"/>
      <c r="BF17" s="388"/>
      <c r="BG17" s="388"/>
      <c r="BH17" s="388"/>
      <c r="BI17" s="388"/>
    </row>
    <row r="18" spans="1:61" ht="15.75" customHeight="1" x14ac:dyDescent="0.2">
      <c r="A18" s="214" t="s">
        <v>177</v>
      </c>
      <c r="B18" s="38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6"/>
      <c r="AN18" s="386"/>
      <c r="AO18" s="386"/>
      <c r="AP18" s="386"/>
      <c r="AQ18" s="386"/>
      <c r="AR18" s="386"/>
      <c r="AS18" s="386"/>
      <c r="AT18" s="386"/>
      <c r="AU18" s="386">
        <f>Q18+AF18</f>
        <v>0</v>
      </c>
      <c r="AV18" s="386"/>
      <c r="AW18" s="386"/>
      <c r="AX18" s="386"/>
      <c r="AY18" s="386"/>
      <c r="AZ18" s="386"/>
      <c r="BA18" s="386"/>
      <c r="BB18" s="386"/>
      <c r="BC18" s="386"/>
      <c r="BD18" s="386"/>
      <c r="BE18" s="386"/>
      <c r="BF18" s="386"/>
      <c r="BG18" s="386"/>
      <c r="BH18" s="386"/>
      <c r="BI18" s="386"/>
    </row>
    <row r="19" spans="1:61" ht="15.75" customHeight="1" x14ac:dyDescent="0.2">
      <c r="A19" s="214" t="s">
        <v>209</v>
      </c>
      <c r="B19" s="386"/>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6"/>
      <c r="AN19" s="386"/>
      <c r="AO19" s="386"/>
      <c r="AP19" s="386"/>
      <c r="AQ19" s="386"/>
      <c r="AR19" s="386"/>
      <c r="AS19" s="386"/>
      <c r="AT19" s="386"/>
      <c r="AU19" s="386">
        <f t="shared" ref="AU19:AU24" si="1">Q19+AF19</f>
        <v>0</v>
      </c>
      <c r="AV19" s="386"/>
      <c r="AW19" s="386"/>
      <c r="AX19" s="386"/>
      <c r="AY19" s="386"/>
      <c r="AZ19" s="386"/>
      <c r="BA19" s="386"/>
      <c r="BB19" s="386"/>
      <c r="BC19" s="386"/>
      <c r="BD19" s="386"/>
      <c r="BE19" s="386"/>
      <c r="BF19" s="386"/>
      <c r="BG19" s="386"/>
      <c r="BH19" s="386"/>
      <c r="BI19" s="386"/>
    </row>
    <row r="20" spans="1:61" ht="15.75" customHeight="1" x14ac:dyDescent="0.2">
      <c r="A20" s="214" t="s">
        <v>90</v>
      </c>
      <c r="B20" s="386"/>
      <c r="C20" s="386"/>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386"/>
      <c r="AK20" s="386"/>
      <c r="AL20" s="386"/>
      <c r="AM20" s="386"/>
      <c r="AN20" s="386"/>
      <c r="AO20" s="386"/>
      <c r="AP20" s="386"/>
      <c r="AQ20" s="386"/>
      <c r="AR20" s="386"/>
      <c r="AS20" s="386"/>
      <c r="AT20" s="386"/>
      <c r="AU20" s="386">
        <f t="shared" si="1"/>
        <v>0</v>
      </c>
      <c r="AV20" s="386"/>
      <c r="AW20" s="386"/>
      <c r="AX20" s="386"/>
      <c r="AY20" s="386"/>
      <c r="AZ20" s="386"/>
      <c r="BA20" s="386"/>
      <c r="BB20" s="386"/>
      <c r="BC20" s="386"/>
      <c r="BD20" s="386"/>
      <c r="BE20" s="386"/>
      <c r="BF20" s="386"/>
      <c r="BG20" s="386"/>
      <c r="BH20" s="386"/>
      <c r="BI20" s="386"/>
    </row>
    <row r="21" spans="1:61" ht="15.75" customHeight="1" x14ac:dyDescent="0.2">
      <c r="A21" s="214" t="s">
        <v>175</v>
      </c>
      <c r="B21" s="386"/>
      <c r="C21" s="386"/>
      <c r="D21" s="386"/>
      <c r="E21" s="386"/>
      <c r="F21" s="386"/>
      <c r="G21" s="386"/>
      <c r="H21" s="386"/>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6"/>
      <c r="AM21" s="386"/>
      <c r="AN21" s="386"/>
      <c r="AO21" s="386"/>
      <c r="AP21" s="386"/>
      <c r="AQ21" s="386"/>
      <c r="AR21" s="386"/>
      <c r="AS21" s="386"/>
      <c r="AT21" s="386"/>
      <c r="AU21" s="386">
        <f t="shared" si="1"/>
        <v>0</v>
      </c>
      <c r="AV21" s="386"/>
      <c r="AW21" s="386"/>
      <c r="AX21" s="386"/>
      <c r="AY21" s="386"/>
      <c r="AZ21" s="386"/>
      <c r="BA21" s="386"/>
      <c r="BB21" s="386"/>
      <c r="BC21" s="386"/>
      <c r="BD21" s="386"/>
      <c r="BE21" s="386"/>
      <c r="BF21" s="386"/>
      <c r="BG21" s="386"/>
      <c r="BH21" s="386"/>
      <c r="BI21" s="386"/>
    </row>
    <row r="22" spans="1:61" ht="15.75" customHeight="1" x14ac:dyDescent="0.2">
      <c r="A22" s="206"/>
      <c r="B22" s="386"/>
      <c r="C22" s="386"/>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6"/>
      <c r="AM22" s="386"/>
      <c r="AN22" s="386"/>
      <c r="AO22" s="386"/>
      <c r="AP22" s="386"/>
      <c r="AQ22" s="386"/>
      <c r="AR22" s="386"/>
      <c r="AS22" s="386"/>
      <c r="AT22" s="386"/>
      <c r="AU22" s="386">
        <f t="shared" si="1"/>
        <v>0</v>
      </c>
      <c r="AV22" s="386"/>
      <c r="AW22" s="386"/>
      <c r="AX22" s="386"/>
      <c r="AY22" s="386"/>
      <c r="AZ22" s="386"/>
      <c r="BA22" s="386"/>
      <c r="BB22" s="386"/>
      <c r="BC22" s="386"/>
      <c r="BD22" s="386"/>
      <c r="BE22" s="386"/>
      <c r="BF22" s="386"/>
      <c r="BG22" s="386"/>
      <c r="BH22" s="386"/>
      <c r="BI22" s="386"/>
    </row>
    <row r="23" spans="1:61" ht="15.75" customHeight="1" x14ac:dyDescent="0.2">
      <c r="A23" s="206"/>
      <c r="B23" s="386"/>
      <c r="C23" s="386"/>
      <c r="D23" s="386"/>
      <c r="E23" s="386"/>
      <c r="F23" s="386"/>
      <c r="G23" s="386"/>
      <c r="H23" s="386"/>
      <c r="I23" s="386"/>
      <c r="J23" s="386"/>
      <c r="K23" s="386"/>
      <c r="L23" s="386"/>
      <c r="M23" s="386"/>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6"/>
      <c r="AL23" s="386"/>
      <c r="AM23" s="386"/>
      <c r="AN23" s="386"/>
      <c r="AO23" s="386"/>
      <c r="AP23" s="386"/>
      <c r="AQ23" s="386"/>
      <c r="AR23" s="386"/>
      <c r="AS23" s="386"/>
      <c r="AT23" s="386"/>
      <c r="AU23" s="386">
        <f t="shared" si="1"/>
        <v>0</v>
      </c>
      <c r="AV23" s="386"/>
      <c r="AW23" s="386"/>
      <c r="AX23" s="386"/>
      <c r="AY23" s="386"/>
      <c r="AZ23" s="386"/>
      <c r="BA23" s="386"/>
      <c r="BB23" s="386"/>
      <c r="BC23" s="386"/>
      <c r="BD23" s="386"/>
      <c r="BE23" s="386"/>
      <c r="BF23" s="386"/>
      <c r="BG23" s="386"/>
      <c r="BH23" s="386"/>
      <c r="BI23" s="386"/>
    </row>
    <row r="24" spans="1:61" ht="15.75" customHeight="1" x14ac:dyDescent="0.2">
      <c r="A24" s="207"/>
      <c r="B24" s="387"/>
      <c r="C24" s="387"/>
      <c r="D24" s="387"/>
      <c r="E24" s="387"/>
      <c r="F24" s="387"/>
      <c r="G24" s="387"/>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c r="AN24" s="387"/>
      <c r="AO24" s="387"/>
      <c r="AP24" s="387"/>
      <c r="AQ24" s="387"/>
      <c r="AR24" s="387"/>
      <c r="AS24" s="387"/>
      <c r="AT24" s="387"/>
      <c r="AU24" s="387">
        <f t="shared" si="1"/>
        <v>0</v>
      </c>
      <c r="AV24" s="387"/>
      <c r="AW24" s="387"/>
      <c r="AX24" s="387"/>
      <c r="AY24" s="387"/>
      <c r="AZ24" s="387"/>
      <c r="BA24" s="387"/>
      <c r="BB24" s="387"/>
      <c r="BC24" s="387"/>
      <c r="BD24" s="387"/>
      <c r="BE24" s="387"/>
      <c r="BF24" s="387"/>
      <c r="BG24" s="387"/>
      <c r="BH24" s="387"/>
      <c r="BI24" s="387"/>
    </row>
    <row r="25" spans="1:61" ht="15.75" customHeight="1" x14ac:dyDescent="0.2">
      <c r="A25" s="208" t="s">
        <v>11</v>
      </c>
      <c r="B25" s="385">
        <f>SUM(B18:P24)</f>
        <v>0</v>
      </c>
      <c r="C25" s="385"/>
      <c r="D25" s="385"/>
      <c r="E25" s="385"/>
      <c r="F25" s="385"/>
      <c r="G25" s="385"/>
      <c r="H25" s="385"/>
      <c r="I25" s="385"/>
      <c r="J25" s="385"/>
      <c r="K25" s="385"/>
      <c r="L25" s="385"/>
      <c r="M25" s="385"/>
      <c r="N25" s="385"/>
      <c r="O25" s="385"/>
      <c r="P25" s="385"/>
      <c r="Q25" s="385">
        <f>SUM(Q18:AE24)</f>
        <v>0</v>
      </c>
      <c r="R25" s="385"/>
      <c r="S25" s="385"/>
      <c r="T25" s="385"/>
      <c r="U25" s="385"/>
      <c r="V25" s="385"/>
      <c r="W25" s="385"/>
      <c r="X25" s="385"/>
      <c r="Y25" s="385"/>
      <c r="Z25" s="385"/>
      <c r="AA25" s="385"/>
      <c r="AB25" s="385"/>
      <c r="AC25" s="385"/>
      <c r="AD25" s="385"/>
      <c r="AE25" s="385"/>
      <c r="AF25" s="385">
        <f>SUM(AF18:AT24)</f>
        <v>0</v>
      </c>
      <c r="AG25" s="385"/>
      <c r="AH25" s="385"/>
      <c r="AI25" s="385"/>
      <c r="AJ25" s="385"/>
      <c r="AK25" s="385"/>
      <c r="AL25" s="385"/>
      <c r="AM25" s="385"/>
      <c r="AN25" s="385"/>
      <c r="AO25" s="385"/>
      <c r="AP25" s="385"/>
      <c r="AQ25" s="385"/>
      <c r="AR25" s="385"/>
      <c r="AS25" s="385"/>
      <c r="AT25" s="385"/>
      <c r="AU25" s="385">
        <f>SUM(AU18:BI24)</f>
        <v>0</v>
      </c>
      <c r="AV25" s="385"/>
      <c r="AW25" s="385"/>
      <c r="AX25" s="385"/>
      <c r="AY25" s="385"/>
      <c r="AZ25" s="385"/>
      <c r="BA25" s="385"/>
      <c r="BB25" s="385"/>
      <c r="BC25" s="385"/>
      <c r="BD25" s="385"/>
      <c r="BE25" s="385"/>
      <c r="BF25" s="385"/>
      <c r="BG25" s="385"/>
      <c r="BH25" s="385"/>
      <c r="BI25" s="385"/>
    </row>
    <row r="26" spans="1:61" ht="21" customHeight="1" x14ac:dyDescent="0.2">
      <c r="A26" s="21"/>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row>
    <row r="27" spans="1:61" ht="21" customHeight="1" x14ac:dyDescent="0.2">
      <c r="A27" s="22"/>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row>
    <row r="28" spans="1:61" ht="20.25" customHeight="1" x14ac:dyDescent="0.2">
      <c r="A28" s="213" t="s">
        <v>91</v>
      </c>
      <c r="N28" s="111"/>
      <c r="O28" s="111"/>
      <c r="P28" s="111"/>
      <c r="Q28" s="111"/>
      <c r="R28" s="111"/>
      <c r="S28" s="111"/>
      <c r="T28" s="111"/>
      <c r="U28" s="111"/>
      <c r="V28" s="111"/>
      <c r="W28" s="111"/>
      <c r="X28" s="111"/>
      <c r="Y28" s="111"/>
    </row>
    <row r="29" spans="1:61" ht="45" customHeight="1" x14ac:dyDescent="0.2">
      <c r="A29" s="214" t="s">
        <v>92</v>
      </c>
      <c r="B29" s="388" t="s">
        <v>79</v>
      </c>
      <c r="C29" s="388"/>
      <c r="D29" s="388"/>
      <c r="E29" s="388"/>
      <c r="F29" s="388"/>
      <c r="G29" s="388"/>
      <c r="H29" s="388"/>
      <c r="I29" s="388"/>
      <c r="J29" s="388"/>
      <c r="K29" s="388"/>
      <c r="L29" s="388"/>
      <c r="M29" s="388"/>
      <c r="N29" s="388"/>
      <c r="O29" s="388"/>
      <c r="P29" s="388"/>
      <c r="Q29" s="388"/>
      <c r="R29" s="388"/>
      <c r="S29" s="388"/>
      <c r="T29" s="388"/>
      <c r="U29" s="388"/>
      <c r="V29" s="388" t="s">
        <v>88</v>
      </c>
      <c r="W29" s="388"/>
      <c r="X29" s="388"/>
      <c r="Y29" s="388"/>
      <c r="Z29" s="388"/>
      <c r="AA29" s="388"/>
      <c r="AB29" s="388"/>
      <c r="AC29" s="388"/>
      <c r="AD29" s="388"/>
      <c r="AE29" s="388"/>
      <c r="AF29" s="388"/>
      <c r="AG29" s="388"/>
      <c r="AH29" s="388"/>
      <c r="AI29" s="388"/>
      <c r="AJ29" s="388"/>
      <c r="AK29" s="388"/>
      <c r="AL29" s="388"/>
      <c r="AM29" s="388"/>
      <c r="AN29" s="388"/>
      <c r="AO29" s="388"/>
      <c r="AP29" s="388" t="s">
        <v>93</v>
      </c>
      <c r="AQ29" s="388"/>
      <c r="AR29" s="388"/>
      <c r="AS29" s="388"/>
      <c r="AT29" s="388"/>
      <c r="AU29" s="388"/>
      <c r="AV29" s="388"/>
      <c r="AW29" s="388"/>
      <c r="AX29" s="388"/>
      <c r="AY29" s="388"/>
      <c r="AZ29" s="388"/>
      <c r="BA29" s="388"/>
      <c r="BB29" s="388"/>
      <c r="BC29" s="388"/>
      <c r="BD29" s="388"/>
      <c r="BE29" s="388"/>
      <c r="BF29" s="388"/>
      <c r="BG29" s="388"/>
      <c r="BH29" s="388"/>
      <c r="BI29" s="388"/>
    </row>
    <row r="30" spans="1:61" ht="15.75" customHeight="1" x14ac:dyDescent="0.2">
      <c r="A30" s="203"/>
      <c r="B30" s="386"/>
      <c r="C30" s="386"/>
      <c r="D30" s="386"/>
      <c r="E30" s="386"/>
      <c r="F30" s="386"/>
      <c r="G30" s="386"/>
      <c r="H30" s="386"/>
      <c r="I30" s="386"/>
      <c r="J30" s="386"/>
      <c r="K30" s="38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6"/>
      <c r="AM30" s="386"/>
      <c r="AN30" s="386"/>
      <c r="AO30" s="386"/>
      <c r="AP30" s="386">
        <f t="shared" ref="AP30:AP36" si="2">B30+V30</f>
        <v>0</v>
      </c>
      <c r="AQ30" s="386"/>
      <c r="AR30" s="386"/>
      <c r="AS30" s="386"/>
      <c r="AT30" s="386"/>
      <c r="AU30" s="386"/>
      <c r="AV30" s="386"/>
      <c r="AW30" s="386"/>
      <c r="AX30" s="386"/>
      <c r="AY30" s="386"/>
      <c r="AZ30" s="386"/>
      <c r="BA30" s="386"/>
      <c r="BB30" s="386"/>
      <c r="BC30" s="386"/>
      <c r="BD30" s="386"/>
      <c r="BE30" s="386"/>
      <c r="BF30" s="386"/>
      <c r="BG30" s="386"/>
      <c r="BH30" s="386"/>
      <c r="BI30" s="386"/>
    </row>
    <row r="31" spans="1:61" ht="15.75" customHeight="1" x14ac:dyDescent="0.2">
      <c r="A31" s="203"/>
      <c r="B31" s="386"/>
      <c r="C31" s="386"/>
      <c r="D31" s="386"/>
      <c r="E31" s="386"/>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6"/>
      <c r="AL31" s="386"/>
      <c r="AM31" s="386"/>
      <c r="AN31" s="386"/>
      <c r="AO31" s="386"/>
      <c r="AP31" s="386">
        <f t="shared" si="2"/>
        <v>0</v>
      </c>
      <c r="AQ31" s="386"/>
      <c r="AR31" s="386"/>
      <c r="AS31" s="386"/>
      <c r="AT31" s="386"/>
      <c r="AU31" s="386"/>
      <c r="AV31" s="386"/>
      <c r="AW31" s="386"/>
      <c r="AX31" s="386"/>
      <c r="AY31" s="386"/>
      <c r="AZ31" s="386"/>
      <c r="BA31" s="386"/>
      <c r="BB31" s="386"/>
      <c r="BC31" s="386"/>
      <c r="BD31" s="386"/>
      <c r="BE31" s="386"/>
      <c r="BF31" s="386"/>
      <c r="BG31" s="386"/>
      <c r="BH31" s="386"/>
      <c r="BI31" s="386"/>
    </row>
    <row r="32" spans="1:61" ht="15.75" customHeight="1" x14ac:dyDescent="0.2">
      <c r="A32" s="203"/>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f>B32+N32</f>
        <v>0</v>
      </c>
      <c r="AA32" s="386"/>
      <c r="AB32" s="386"/>
      <c r="AC32" s="386"/>
      <c r="AD32" s="386"/>
      <c r="AE32" s="386"/>
      <c r="AF32" s="386"/>
      <c r="AG32" s="386"/>
      <c r="AH32" s="386"/>
      <c r="AI32" s="386"/>
      <c r="AJ32" s="386"/>
      <c r="AK32" s="386"/>
      <c r="AL32" s="386"/>
      <c r="AM32" s="386"/>
      <c r="AN32" s="386"/>
      <c r="AO32" s="386"/>
      <c r="AP32" s="386">
        <f t="shared" si="2"/>
        <v>0</v>
      </c>
      <c r="AQ32" s="386"/>
      <c r="AR32" s="386"/>
      <c r="AS32" s="386"/>
      <c r="AT32" s="386"/>
      <c r="AU32" s="386"/>
      <c r="AV32" s="386"/>
      <c r="AW32" s="386"/>
      <c r="AX32" s="386"/>
      <c r="AY32" s="386"/>
      <c r="AZ32" s="386"/>
      <c r="BA32" s="386"/>
      <c r="BB32" s="386"/>
      <c r="BC32" s="386"/>
      <c r="BD32" s="386"/>
      <c r="BE32" s="386"/>
      <c r="BF32" s="386"/>
      <c r="BG32" s="386"/>
      <c r="BH32" s="386"/>
      <c r="BI32" s="386"/>
    </row>
    <row r="33" spans="1:61" ht="15.75" customHeight="1" x14ac:dyDescent="0.2">
      <c r="A33" s="203"/>
      <c r="B33" s="386"/>
      <c r="C33" s="386"/>
      <c r="D33" s="386"/>
      <c r="E33" s="386"/>
      <c r="F33" s="386"/>
      <c r="G33" s="386"/>
      <c r="H33" s="386"/>
      <c r="I33" s="386"/>
      <c r="J33" s="386"/>
      <c r="K33" s="386"/>
      <c r="L33" s="386"/>
      <c r="M33" s="386"/>
      <c r="N33" s="386"/>
      <c r="O33" s="386"/>
      <c r="P33" s="386"/>
      <c r="Q33" s="386"/>
      <c r="R33" s="386"/>
      <c r="S33" s="386"/>
      <c r="T33" s="386"/>
      <c r="U33" s="386"/>
      <c r="V33" s="386"/>
      <c r="W33" s="386"/>
      <c r="X33" s="386"/>
      <c r="Y33" s="386"/>
      <c r="Z33" s="386">
        <f>B33+N33</f>
        <v>0</v>
      </c>
      <c r="AA33" s="386"/>
      <c r="AB33" s="386"/>
      <c r="AC33" s="386"/>
      <c r="AD33" s="386"/>
      <c r="AE33" s="386"/>
      <c r="AF33" s="386"/>
      <c r="AG33" s="386"/>
      <c r="AH33" s="386"/>
      <c r="AI33" s="386"/>
      <c r="AJ33" s="386"/>
      <c r="AK33" s="386"/>
      <c r="AL33" s="386"/>
      <c r="AM33" s="386"/>
      <c r="AN33" s="386"/>
      <c r="AO33" s="386"/>
      <c r="AP33" s="386">
        <f t="shared" si="2"/>
        <v>0</v>
      </c>
      <c r="AQ33" s="386"/>
      <c r="AR33" s="386"/>
      <c r="AS33" s="386"/>
      <c r="AT33" s="386"/>
      <c r="AU33" s="386"/>
      <c r="AV33" s="386"/>
      <c r="AW33" s="386"/>
      <c r="AX33" s="386"/>
      <c r="AY33" s="386"/>
      <c r="AZ33" s="386"/>
      <c r="BA33" s="386"/>
      <c r="BB33" s="386"/>
      <c r="BC33" s="386"/>
      <c r="BD33" s="386"/>
      <c r="BE33" s="386"/>
      <c r="BF33" s="386"/>
      <c r="BG33" s="386"/>
      <c r="BH33" s="386"/>
      <c r="BI33" s="386"/>
    </row>
    <row r="34" spans="1:61" ht="15.75" customHeight="1" x14ac:dyDescent="0.2">
      <c r="A34" s="203"/>
      <c r="B34" s="386"/>
      <c r="C34" s="386"/>
      <c r="D34" s="386"/>
      <c r="E34" s="386"/>
      <c r="F34" s="386"/>
      <c r="G34" s="386"/>
      <c r="H34" s="386"/>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6"/>
      <c r="AM34" s="386"/>
      <c r="AN34" s="386"/>
      <c r="AO34" s="386"/>
      <c r="AP34" s="386">
        <f t="shared" si="2"/>
        <v>0</v>
      </c>
      <c r="AQ34" s="386"/>
      <c r="AR34" s="386"/>
      <c r="AS34" s="386"/>
      <c r="AT34" s="386"/>
      <c r="AU34" s="386"/>
      <c r="AV34" s="386"/>
      <c r="AW34" s="386"/>
      <c r="AX34" s="386"/>
      <c r="AY34" s="386"/>
      <c r="AZ34" s="386"/>
      <c r="BA34" s="386"/>
      <c r="BB34" s="386"/>
      <c r="BC34" s="386"/>
      <c r="BD34" s="386"/>
      <c r="BE34" s="386"/>
      <c r="BF34" s="386"/>
      <c r="BG34" s="386"/>
      <c r="BH34" s="386"/>
      <c r="BI34" s="386"/>
    </row>
    <row r="35" spans="1:61" ht="15.75" customHeight="1" x14ac:dyDescent="0.2">
      <c r="A35" s="203"/>
      <c r="B35" s="386"/>
      <c r="C35" s="386"/>
      <c r="D35" s="386"/>
      <c r="E35" s="386"/>
      <c r="F35" s="386"/>
      <c r="G35" s="386"/>
      <c r="H35" s="386"/>
      <c r="I35" s="386"/>
      <c r="J35" s="386"/>
      <c r="K35" s="386"/>
      <c r="L35" s="386"/>
      <c r="M35" s="386"/>
      <c r="N35" s="386"/>
      <c r="O35" s="386"/>
      <c r="P35" s="386"/>
      <c r="Q35" s="386"/>
      <c r="R35" s="386"/>
      <c r="S35" s="386"/>
      <c r="T35" s="386"/>
      <c r="U35" s="386"/>
      <c r="V35" s="386"/>
      <c r="W35" s="386"/>
      <c r="X35" s="386"/>
      <c r="Y35" s="386"/>
      <c r="Z35" s="386">
        <f>B35+N35</f>
        <v>0</v>
      </c>
      <c r="AA35" s="386"/>
      <c r="AB35" s="386"/>
      <c r="AC35" s="386"/>
      <c r="AD35" s="386"/>
      <c r="AE35" s="386"/>
      <c r="AF35" s="386"/>
      <c r="AG35" s="386"/>
      <c r="AH35" s="386"/>
      <c r="AI35" s="386"/>
      <c r="AJ35" s="386"/>
      <c r="AK35" s="386"/>
      <c r="AL35" s="386"/>
      <c r="AM35" s="386"/>
      <c r="AN35" s="386"/>
      <c r="AO35" s="386"/>
      <c r="AP35" s="386">
        <f t="shared" si="2"/>
        <v>0</v>
      </c>
      <c r="AQ35" s="386"/>
      <c r="AR35" s="386"/>
      <c r="AS35" s="386"/>
      <c r="AT35" s="386"/>
      <c r="AU35" s="386"/>
      <c r="AV35" s="386"/>
      <c r="AW35" s="386"/>
      <c r="AX35" s="386"/>
      <c r="AY35" s="386"/>
      <c r="AZ35" s="386"/>
      <c r="BA35" s="386"/>
      <c r="BB35" s="386"/>
      <c r="BC35" s="386"/>
      <c r="BD35" s="386"/>
      <c r="BE35" s="386"/>
      <c r="BF35" s="386"/>
      <c r="BG35" s="386"/>
      <c r="BH35" s="386"/>
      <c r="BI35" s="386"/>
    </row>
    <row r="36" spans="1:61" ht="15.75" customHeight="1" x14ac:dyDescent="0.2">
      <c r="A36" s="204"/>
      <c r="B36" s="387"/>
      <c r="C36" s="387"/>
      <c r="D36" s="387"/>
      <c r="E36" s="387"/>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387"/>
      <c r="AM36" s="387"/>
      <c r="AN36" s="387"/>
      <c r="AO36" s="387"/>
      <c r="AP36" s="387">
        <f t="shared" si="2"/>
        <v>0</v>
      </c>
      <c r="AQ36" s="387"/>
      <c r="AR36" s="387"/>
      <c r="AS36" s="387"/>
      <c r="AT36" s="387"/>
      <c r="AU36" s="387"/>
      <c r="AV36" s="387"/>
      <c r="AW36" s="387"/>
      <c r="AX36" s="387"/>
      <c r="AY36" s="387"/>
      <c r="AZ36" s="387"/>
      <c r="BA36" s="387"/>
      <c r="BB36" s="387"/>
      <c r="BC36" s="387"/>
      <c r="BD36" s="387"/>
      <c r="BE36" s="387"/>
      <c r="BF36" s="387"/>
      <c r="BG36" s="387"/>
      <c r="BH36" s="387"/>
      <c r="BI36" s="387"/>
    </row>
    <row r="37" spans="1:61" ht="15.75" customHeight="1" x14ac:dyDescent="0.2">
      <c r="A37" s="209" t="s">
        <v>11</v>
      </c>
      <c r="B37" s="385">
        <f>SUM(B30:B36)</f>
        <v>0</v>
      </c>
      <c r="C37" s="385"/>
      <c r="D37" s="385"/>
      <c r="E37" s="385"/>
      <c r="F37" s="385"/>
      <c r="G37" s="385"/>
      <c r="H37" s="385"/>
      <c r="I37" s="385"/>
      <c r="J37" s="385"/>
      <c r="K37" s="385"/>
      <c r="L37" s="385"/>
      <c r="M37" s="385"/>
      <c r="N37" s="385"/>
      <c r="O37" s="385"/>
      <c r="P37" s="385"/>
      <c r="Q37" s="385"/>
      <c r="R37" s="385"/>
      <c r="S37" s="385"/>
      <c r="T37" s="385"/>
      <c r="U37" s="385"/>
      <c r="V37" s="385">
        <f>SUM(V30:V36)</f>
        <v>0</v>
      </c>
      <c r="W37" s="385"/>
      <c r="X37" s="385"/>
      <c r="Y37" s="385"/>
      <c r="Z37" s="385"/>
      <c r="AA37" s="385"/>
      <c r="AB37" s="385"/>
      <c r="AC37" s="385"/>
      <c r="AD37" s="385"/>
      <c r="AE37" s="385"/>
      <c r="AF37" s="385"/>
      <c r="AG37" s="385"/>
      <c r="AH37" s="385"/>
      <c r="AI37" s="385"/>
      <c r="AJ37" s="385"/>
      <c r="AK37" s="385"/>
      <c r="AL37" s="385"/>
      <c r="AM37" s="385"/>
      <c r="AN37" s="385"/>
      <c r="AO37" s="385"/>
      <c r="AP37" s="385">
        <f>SUM(AP30:AP36)</f>
        <v>0</v>
      </c>
      <c r="AQ37" s="385"/>
      <c r="AR37" s="385"/>
      <c r="AS37" s="385"/>
      <c r="AT37" s="385"/>
      <c r="AU37" s="385"/>
      <c r="AV37" s="385"/>
      <c r="AW37" s="385"/>
      <c r="AX37" s="385"/>
      <c r="AY37" s="385"/>
      <c r="AZ37" s="385"/>
      <c r="BA37" s="385"/>
      <c r="BB37" s="385"/>
      <c r="BC37" s="385"/>
      <c r="BD37" s="385"/>
      <c r="BE37" s="385"/>
      <c r="BF37" s="385"/>
      <c r="BG37" s="385"/>
      <c r="BH37" s="385"/>
      <c r="BI37" s="385"/>
    </row>
    <row r="38" spans="1:61" ht="78" customHeight="1" x14ac:dyDescent="0.2">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210"/>
      <c r="AM38" s="210"/>
      <c r="AN38" s="210"/>
      <c r="AO38" s="210"/>
      <c r="AP38" s="210"/>
      <c r="AQ38" s="210"/>
      <c r="AR38" s="210"/>
      <c r="AS38" s="210"/>
      <c r="AT38" s="210"/>
      <c r="AU38" s="210"/>
      <c r="AV38" s="210"/>
      <c r="AW38" s="210"/>
      <c r="AX38" s="210"/>
    </row>
    <row r="39" spans="1:61" ht="78" customHeight="1" x14ac:dyDescent="0.2">
      <c r="A39" s="21"/>
      <c r="B39" s="23"/>
      <c r="C39" s="23"/>
      <c r="D39" s="23"/>
      <c r="E39" s="23"/>
      <c r="F39" s="23"/>
      <c r="G39" s="23"/>
      <c r="H39" s="23"/>
      <c r="I39" s="23"/>
      <c r="J39" s="23"/>
      <c r="K39" s="23"/>
      <c r="L39" s="23"/>
      <c r="M39" s="23"/>
      <c r="Z39" s="23"/>
      <c r="AA39" s="23"/>
      <c r="AB39" s="23"/>
      <c r="AC39" s="23"/>
      <c r="AD39" s="23"/>
      <c r="AE39" s="23"/>
      <c r="AF39" s="23"/>
      <c r="AG39" s="23"/>
      <c r="AH39" s="23"/>
      <c r="AI39" s="23"/>
      <c r="AJ39" s="23"/>
      <c r="AK39" s="23"/>
      <c r="AL39" s="26"/>
      <c r="AM39" s="26"/>
      <c r="AN39" s="26"/>
      <c r="AO39" s="26"/>
      <c r="AP39" s="26"/>
      <c r="AQ39" s="26"/>
      <c r="AR39" s="26"/>
      <c r="AS39" s="26"/>
      <c r="AT39" s="26"/>
      <c r="AU39" s="26"/>
      <c r="AV39" s="26"/>
      <c r="AW39" s="26"/>
      <c r="AX39" s="24"/>
    </row>
    <row r="40" spans="1:61" x14ac:dyDescent="0.2">
      <c r="A40" s="25" t="s">
        <v>245</v>
      </c>
      <c r="AX40" s="211"/>
      <c r="BI40" s="211" t="s">
        <v>174</v>
      </c>
    </row>
  </sheetData>
  <sheetProtection algorithmName="SHA-512" hashValue="73CgFbyU9hybheCOHc4TfiJYzFiyuX++IMrZxqMsilI43VxHQ69Y0h4u3HSK8EU2ACnuf8Ez7sHUDTaq7GCswg==" saltValue="fzftWvvmRwezmmBrbnP+jQ==" spinCount="100000" sheet="1" objects="1" scenarios="1"/>
  <mergeCells count="108">
    <mergeCell ref="B5:M5"/>
    <mergeCell ref="N5:Y5"/>
    <mergeCell ref="Z5:AK5"/>
    <mergeCell ref="AL5:AW5"/>
    <mergeCell ref="AX5:BI5"/>
    <mergeCell ref="B6:M6"/>
    <mergeCell ref="N6:Y6"/>
    <mergeCell ref="Z6:AK6"/>
    <mergeCell ref="AL6:AW6"/>
    <mergeCell ref="AX6:BI6"/>
    <mergeCell ref="B7:M7"/>
    <mergeCell ref="N7:Y7"/>
    <mergeCell ref="Z7:AK7"/>
    <mergeCell ref="AL7:AW7"/>
    <mergeCell ref="AX7:BI7"/>
    <mergeCell ref="B8:M8"/>
    <mergeCell ref="N8:Y8"/>
    <mergeCell ref="Z8:AK8"/>
    <mergeCell ref="AL8:AW8"/>
    <mergeCell ref="AX8:BI8"/>
    <mergeCell ref="B9:M9"/>
    <mergeCell ref="N9:Y9"/>
    <mergeCell ref="Z9:AK9"/>
    <mergeCell ref="AL9:AW9"/>
    <mergeCell ref="AX9:BI9"/>
    <mergeCell ref="B10:M10"/>
    <mergeCell ref="N10:Y10"/>
    <mergeCell ref="Z10:AK10"/>
    <mergeCell ref="AL10:AW10"/>
    <mergeCell ref="AX10:BI10"/>
    <mergeCell ref="B11:M11"/>
    <mergeCell ref="N11:Y11"/>
    <mergeCell ref="Z11:AK11"/>
    <mergeCell ref="AL11:AW11"/>
    <mergeCell ref="AX11:BI11"/>
    <mergeCell ref="B12:M12"/>
    <mergeCell ref="N12:Y12"/>
    <mergeCell ref="Z12:AK12"/>
    <mergeCell ref="AL12:AW12"/>
    <mergeCell ref="AX12:BI12"/>
    <mergeCell ref="B18:P18"/>
    <mergeCell ref="Q18:AE18"/>
    <mergeCell ref="AF18:AT18"/>
    <mergeCell ref="AU18:BI18"/>
    <mergeCell ref="B19:P19"/>
    <mergeCell ref="Q19:AE19"/>
    <mergeCell ref="AF19:AT19"/>
    <mergeCell ref="AU19:BI19"/>
    <mergeCell ref="B13:M13"/>
    <mergeCell ref="N13:Y13"/>
    <mergeCell ref="Z13:AK13"/>
    <mergeCell ref="AL13:AW13"/>
    <mergeCell ref="AX13:BI13"/>
    <mergeCell ref="B17:P17"/>
    <mergeCell ref="Q17:AE17"/>
    <mergeCell ref="AF17:AT17"/>
    <mergeCell ref="AU17:BI17"/>
    <mergeCell ref="B22:P22"/>
    <mergeCell ref="Q22:AE22"/>
    <mergeCell ref="AF22:AT22"/>
    <mergeCell ref="AU22:BI22"/>
    <mergeCell ref="B23:P23"/>
    <mergeCell ref="Q23:AE23"/>
    <mergeCell ref="AF23:AT23"/>
    <mergeCell ref="AU23:BI23"/>
    <mergeCell ref="B20:P20"/>
    <mergeCell ref="Q20:AE20"/>
    <mergeCell ref="AF20:AT20"/>
    <mergeCell ref="AU20:BI20"/>
    <mergeCell ref="B21:P21"/>
    <mergeCell ref="Q21:AE21"/>
    <mergeCell ref="AF21:AT21"/>
    <mergeCell ref="AU21:BI21"/>
    <mergeCell ref="B29:U29"/>
    <mergeCell ref="V29:AO29"/>
    <mergeCell ref="AP29:BI29"/>
    <mergeCell ref="B30:U30"/>
    <mergeCell ref="V30:AO30"/>
    <mergeCell ref="AP30:BI30"/>
    <mergeCell ref="B24:P24"/>
    <mergeCell ref="Q24:AE24"/>
    <mergeCell ref="AF24:AT24"/>
    <mergeCell ref="AU24:BI24"/>
    <mergeCell ref="B25:P25"/>
    <mergeCell ref="Q25:AE25"/>
    <mergeCell ref="AF25:AT25"/>
    <mergeCell ref="AU25:BI25"/>
    <mergeCell ref="B33:U33"/>
    <mergeCell ref="V33:AO33"/>
    <mergeCell ref="AP33:BI33"/>
    <mergeCell ref="B34:U34"/>
    <mergeCell ref="V34:AO34"/>
    <mergeCell ref="AP34:BI34"/>
    <mergeCell ref="B31:U31"/>
    <mergeCell ref="V31:AO31"/>
    <mergeCell ref="AP31:BI31"/>
    <mergeCell ref="B32:U32"/>
    <mergeCell ref="V32:AO32"/>
    <mergeCell ref="AP32:BI32"/>
    <mergeCell ref="B37:U37"/>
    <mergeCell ref="V37:AO37"/>
    <mergeCell ref="AP37:BI37"/>
    <mergeCell ref="B35:U35"/>
    <mergeCell ref="V35:AO35"/>
    <mergeCell ref="AP35:BI35"/>
    <mergeCell ref="B36:U36"/>
    <mergeCell ref="V36:AO36"/>
    <mergeCell ref="AP36:BI36"/>
  </mergeCells>
  <pageMargins left="0.51181102362204722" right="0.19685039370078741" top="0.74803149606299213" bottom="0.11811023622047245" header="0.31496062992125984" footer="0.31496062992125984"/>
  <pageSetup paperSize="9" scale="92"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M53"/>
  <sheetViews>
    <sheetView showGridLines="0" showRowColHeaders="0" showZeros="0" zoomScale="110" zoomScaleNormal="110" workbookViewId="0">
      <selection activeCell="B4" sqref="B4:C4"/>
    </sheetView>
  </sheetViews>
  <sheetFormatPr baseColWidth="10" defaultColWidth="11.42578125" defaultRowHeight="12.75" x14ac:dyDescent="0.2"/>
  <cols>
    <col min="1" max="1" width="27.85546875" style="16" customWidth="1"/>
    <col min="2" max="9" width="9.85546875" style="16" customWidth="1"/>
    <col min="10" max="16384" width="11.42578125" style="16"/>
  </cols>
  <sheetData>
    <row r="1" spans="1:9" x14ac:dyDescent="0.2">
      <c r="A1" s="215" t="s">
        <v>239</v>
      </c>
    </row>
    <row r="2" spans="1:9" x14ac:dyDescent="0.2">
      <c r="A2" s="113" t="s">
        <v>210</v>
      </c>
    </row>
    <row r="3" spans="1:9" ht="23.25" customHeight="1" x14ac:dyDescent="0.2">
      <c r="A3" s="113" t="s">
        <v>12</v>
      </c>
      <c r="B3" s="408" t="s">
        <v>94</v>
      </c>
      <c r="C3" s="408"/>
      <c r="D3" s="408" t="s">
        <v>95</v>
      </c>
      <c r="E3" s="408"/>
      <c r="F3" s="408" t="s">
        <v>96</v>
      </c>
      <c r="G3" s="408"/>
      <c r="H3" s="408" t="s">
        <v>97</v>
      </c>
      <c r="I3" s="408"/>
    </row>
    <row r="4" spans="1:9" ht="30" customHeight="1" x14ac:dyDescent="0.2">
      <c r="A4" s="216" t="s">
        <v>178</v>
      </c>
      <c r="B4" s="413"/>
      <c r="C4" s="414"/>
      <c r="D4" s="415"/>
      <c r="E4" s="416"/>
      <c r="F4" s="413"/>
      <c r="G4" s="414"/>
      <c r="H4" s="415"/>
      <c r="I4" s="416"/>
    </row>
    <row r="5" spans="1:9" ht="15" customHeight="1" x14ac:dyDescent="0.2">
      <c r="A5" s="217" t="s">
        <v>196</v>
      </c>
      <c r="B5" s="419"/>
      <c r="C5" s="420"/>
      <c r="D5" s="411"/>
      <c r="E5" s="412"/>
      <c r="F5" s="419"/>
      <c r="G5" s="420"/>
      <c r="H5" s="411"/>
      <c r="I5" s="412"/>
    </row>
    <row r="6" spans="1:9" ht="15" customHeight="1" x14ac:dyDescent="0.2">
      <c r="A6" s="217" t="s">
        <v>98</v>
      </c>
      <c r="B6" s="417"/>
      <c r="C6" s="418"/>
      <c r="D6" s="409"/>
      <c r="E6" s="410"/>
      <c r="F6" s="417"/>
      <c r="G6" s="418"/>
      <c r="H6" s="409"/>
      <c r="I6" s="410"/>
    </row>
    <row r="7" spans="1:9" ht="15" customHeight="1" x14ac:dyDescent="0.2">
      <c r="A7" s="217" t="s">
        <v>99</v>
      </c>
      <c r="B7" s="417"/>
      <c r="C7" s="418"/>
      <c r="D7" s="409"/>
      <c r="E7" s="410"/>
      <c r="F7" s="417"/>
      <c r="G7" s="418"/>
      <c r="H7" s="409"/>
      <c r="I7" s="410"/>
    </row>
    <row r="8" spans="1:9" ht="15" customHeight="1" x14ac:dyDescent="0.2">
      <c r="A8" s="217" t="s">
        <v>100</v>
      </c>
      <c r="B8" s="404"/>
      <c r="C8" s="405"/>
      <c r="D8" s="402"/>
      <c r="E8" s="403"/>
      <c r="F8" s="404"/>
      <c r="G8" s="405"/>
      <c r="H8" s="402"/>
      <c r="I8" s="403"/>
    </row>
    <row r="9" spans="1:9" ht="22.5" customHeight="1" x14ac:dyDescent="0.2">
      <c r="A9" s="218"/>
      <c r="B9" s="218"/>
      <c r="C9" s="218"/>
      <c r="D9" s="218"/>
      <c r="E9" s="218"/>
      <c r="F9" s="218"/>
      <c r="G9" s="218"/>
      <c r="H9" s="218"/>
      <c r="I9" s="218"/>
    </row>
    <row r="10" spans="1:9" ht="22.5" customHeight="1" x14ac:dyDescent="0.2">
      <c r="A10" s="421" t="s">
        <v>101</v>
      </c>
      <c r="B10" s="421"/>
      <c r="C10" s="421"/>
      <c r="D10" s="421"/>
      <c r="E10" s="421"/>
      <c r="F10" s="421"/>
      <c r="G10" s="421"/>
      <c r="H10" s="422"/>
      <c r="I10" s="422"/>
    </row>
    <row r="11" spans="1:9" ht="15" customHeight="1" x14ac:dyDescent="0.2">
      <c r="A11" s="217" t="s">
        <v>179</v>
      </c>
      <c r="B11" s="400"/>
      <c r="C11" s="401"/>
      <c r="D11" s="406"/>
      <c r="E11" s="407"/>
      <c r="F11" s="400"/>
      <c r="G11" s="401"/>
      <c r="H11" s="406"/>
      <c r="I11" s="407"/>
    </row>
    <row r="12" spans="1:9" ht="15" customHeight="1" x14ac:dyDescent="0.2">
      <c r="A12" s="217" t="s">
        <v>102</v>
      </c>
      <c r="B12" s="394"/>
      <c r="C12" s="395"/>
      <c r="D12" s="398"/>
      <c r="E12" s="399"/>
      <c r="F12" s="394"/>
      <c r="G12" s="395"/>
      <c r="H12" s="398"/>
      <c r="I12" s="399"/>
    </row>
    <row r="13" spans="1:9" ht="15" customHeight="1" x14ac:dyDescent="0.2">
      <c r="A13" s="217" t="s">
        <v>103</v>
      </c>
      <c r="B13" s="394"/>
      <c r="C13" s="395"/>
      <c r="D13" s="398"/>
      <c r="E13" s="399"/>
      <c r="F13" s="394"/>
      <c r="G13" s="395"/>
      <c r="H13" s="398"/>
      <c r="I13" s="399"/>
    </row>
    <row r="14" spans="1:9" ht="15" customHeight="1" x14ac:dyDescent="0.2">
      <c r="A14" s="217" t="s">
        <v>104</v>
      </c>
      <c r="B14" s="404"/>
      <c r="C14" s="405"/>
      <c r="D14" s="402"/>
      <c r="E14" s="403"/>
      <c r="F14" s="404"/>
      <c r="G14" s="405"/>
      <c r="H14" s="402"/>
      <c r="I14" s="403"/>
    </row>
    <row r="15" spans="1:9" ht="22.5" customHeight="1" x14ac:dyDescent="0.2">
      <c r="A15" s="218"/>
      <c r="B15" s="218"/>
      <c r="C15" s="218"/>
      <c r="D15" s="218"/>
      <c r="E15" s="218"/>
      <c r="F15" s="218"/>
      <c r="G15" s="218"/>
      <c r="H15" s="218"/>
      <c r="I15" s="218"/>
    </row>
    <row r="16" spans="1:9" ht="22.5" customHeight="1" x14ac:dyDescent="0.2">
      <c r="A16" s="421" t="s">
        <v>126</v>
      </c>
      <c r="B16" s="421"/>
      <c r="C16" s="421"/>
      <c r="D16" s="421"/>
      <c r="E16" s="421"/>
      <c r="F16" s="421"/>
      <c r="G16" s="421"/>
      <c r="H16" s="421"/>
      <c r="I16" s="422"/>
    </row>
    <row r="17" spans="1:13" ht="15" customHeight="1" x14ac:dyDescent="0.2">
      <c r="A17" s="217" t="s">
        <v>179</v>
      </c>
      <c r="B17" s="400"/>
      <c r="C17" s="401"/>
      <c r="D17" s="406"/>
      <c r="E17" s="407"/>
      <c r="F17" s="400"/>
      <c r="G17" s="401"/>
      <c r="H17" s="406"/>
      <c r="I17" s="407"/>
    </row>
    <row r="18" spans="1:13" ht="15" customHeight="1" x14ac:dyDescent="0.2">
      <c r="A18" s="217" t="s">
        <v>102</v>
      </c>
      <c r="B18" s="394"/>
      <c r="C18" s="395"/>
      <c r="D18" s="398"/>
      <c r="E18" s="399"/>
      <c r="F18" s="394"/>
      <c r="G18" s="395"/>
      <c r="H18" s="398"/>
      <c r="I18" s="399"/>
    </row>
    <row r="19" spans="1:13" ht="15" customHeight="1" x14ac:dyDescent="0.2">
      <c r="A19" s="217" t="s">
        <v>103</v>
      </c>
      <c r="B19" s="394"/>
      <c r="C19" s="395"/>
      <c r="D19" s="398"/>
      <c r="E19" s="399"/>
      <c r="F19" s="394"/>
      <c r="G19" s="395"/>
      <c r="H19" s="398"/>
      <c r="I19" s="399"/>
    </row>
    <row r="20" spans="1:13" ht="15" customHeight="1" x14ac:dyDescent="0.2">
      <c r="A20" s="217" t="s">
        <v>104</v>
      </c>
      <c r="B20" s="404"/>
      <c r="C20" s="405"/>
      <c r="D20" s="402"/>
      <c r="E20" s="403"/>
      <c r="F20" s="404"/>
      <c r="G20" s="405"/>
      <c r="H20" s="402"/>
      <c r="I20" s="403"/>
    </row>
    <row r="21" spans="1:13" ht="22.5" customHeight="1" x14ac:dyDescent="0.2">
      <c r="A21" s="218"/>
      <c r="B21" s="219"/>
      <c r="C21" s="220"/>
      <c r="D21" s="219"/>
      <c r="E21" s="220"/>
      <c r="F21" s="219"/>
      <c r="G21" s="220"/>
      <c r="H21" s="218"/>
      <c r="I21" s="218"/>
    </row>
    <row r="22" spans="1:13" ht="22.5" customHeight="1" x14ac:dyDescent="0.2">
      <c r="A22" s="421" t="s">
        <v>105</v>
      </c>
      <c r="B22" s="421"/>
      <c r="C22" s="421"/>
      <c r="D22" s="421"/>
      <c r="E22" s="421"/>
      <c r="F22" s="421"/>
      <c r="G22" s="421"/>
      <c r="H22" s="218"/>
      <c r="I22" s="218"/>
    </row>
    <row r="23" spans="1:13" ht="15" customHeight="1" x14ac:dyDescent="0.2">
      <c r="A23" s="217" t="s">
        <v>106</v>
      </c>
      <c r="B23" s="400"/>
      <c r="C23" s="401"/>
      <c r="D23" s="406"/>
      <c r="E23" s="407"/>
      <c r="F23" s="400"/>
      <c r="G23" s="401"/>
      <c r="H23" s="406"/>
      <c r="I23" s="407"/>
    </row>
    <row r="24" spans="1:13" ht="15" customHeight="1" x14ac:dyDescent="0.2">
      <c r="A24" s="217" t="s">
        <v>180</v>
      </c>
      <c r="B24" s="394"/>
      <c r="C24" s="395"/>
      <c r="D24" s="398"/>
      <c r="E24" s="399"/>
      <c r="F24" s="394"/>
      <c r="G24" s="395"/>
      <c r="H24" s="398"/>
      <c r="I24" s="399"/>
    </row>
    <row r="25" spans="1:13" ht="15" customHeight="1" x14ac:dyDescent="0.2">
      <c r="A25" s="217" t="s">
        <v>108</v>
      </c>
      <c r="B25" s="394"/>
      <c r="C25" s="395"/>
      <c r="D25" s="398"/>
      <c r="E25" s="399"/>
      <c r="F25" s="394"/>
      <c r="G25" s="395"/>
      <c r="H25" s="398"/>
      <c r="I25" s="399"/>
    </row>
    <row r="26" spans="1:13" ht="15" customHeight="1" x14ac:dyDescent="0.2">
      <c r="A26" s="217" t="s">
        <v>107</v>
      </c>
      <c r="B26" s="392"/>
      <c r="C26" s="393"/>
      <c r="D26" s="396"/>
      <c r="E26" s="397"/>
      <c r="F26" s="392"/>
      <c r="G26" s="393"/>
      <c r="H26" s="396"/>
      <c r="I26" s="397"/>
    </row>
    <row r="27" spans="1:13" ht="22.5" customHeight="1" x14ac:dyDescent="0.2">
      <c r="A27" s="217"/>
      <c r="B27" s="217"/>
      <c r="C27" s="217"/>
      <c r="D27" s="217"/>
      <c r="E27" s="217"/>
      <c r="F27" s="217"/>
      <c r="G27" s="217"/>
      <c r="H27" s="218"/>
      <c r="I27" s="218"/>
      <c r="M27" s="16" t="s">
        <v>12</v>
      </c>
    </row>
    <row r="28" spans="1:13" ht="30" customHeight="1" x14ac:dyDescent="0.2">
      <c r="A28" s="221" t="s">
        <v>109</v>
      </c>
      <c r="B28" s="222"/>
      <c r="C28" s="223"/>
      <c r="D28" s="224"/>
      <c r="E28" s="225"/>
      <c r="F28" s="222"/>
      <c r="G28" s="223"/>
      <c r="H28" s="224"/>
      <c r="I28" s="226"/>
    </row>
    <row r="29" spans="1:13" ht="15" customHeight="1" x14ac:dyDescent="0.2">
      <c r="A29" s="217" t="s">
        <v>110</v>
      </c>
      <c r="B29" s="394"/>
      <c r="C29" s="395"/>
      <c r="D29" s="398"/>
      <c r="E29" s="399"/>
      <c r="F29" s="394"/>
      <c r="G29" s="395"/>
      <c r="H29" s="398"/>
      <c r="I29" s="399"/>
    </row>
    <row r="30" spans="1:13" ht="30" customHeight="1" x14ac:dyDescent="0.2">
      <c r="A30" s="221" t="s">
        <v>111</v>
      </c>
      <c r="B30" s="392"/>
      <c r="C30" s="393"/>
      <c r="D30" s="396"/>
      <c r="E30" s="397"/>
      <c r="F30" s="392"/>
      <c r="G30" s="393"/>
      <c r="H30" s="396"/>
      <c r="I30" s="397"/>
    </row>
    <row r="31" spans="1:13" ht="22.5" customHeight="1" x14ac:dyDescent="0.2">
      <c r="A31" s="221"/>
      <c r="B31" s="227"/>
      <c r="C31" s="228"/>
      <c r="D31" s="227"/>
      <c r="E31" s="228"/>
      <c r="F31" s="227"/>
      <c r="G31" s="228"/>
      <c r="H31" s="218"/>
      <c r="I31" s="218"/>
    </row>
    <row r="32" spans="1:13" ht="30" customHeight="1" x14ac:dyDescent="0.2">
      <c r="A32" s="221" t="s">
        <v>112</v>
      </c>
      <c r="B32" s="222"/>
      <c r="C32" s="223"/>
      <c r="D32" s="224"/>
      <c r="E32" s="225"/>
      <c r="F32" s="222"/>
      <c r="G32" s="223"/>
      <c r="H32" s="224"/>
      <c r="I32" s="226"/>
    </row>
    <row r="33" spans="1:10" ht="30" customHeight="1" x14ac:dyDescent="0.2">
      <c r="A33" s="221" t="s">
        <v>111</v>
      </c>
      <c r="B33" s="392"/>
      <c r="C33" s="393"/>
      <c r="D33" s="396"/>
      <c r="E33" s="397"/>
      <c r="F33" s="392"/>
      <c r="G33" s="393"/>
      <c r="H33" s="396"/>
      <c r="I33" s="397"/>
    </row>
    <row r="34" spans="1:10" ht="15" customHeight="1" x14ac:dyDescent="0.2">
      <c r="A34" s="221"/>
      <c r="B34" s="229"/>
      <c r="C34" s="229"/>
      <c r="D34" s="221"/>
      <c r="E34" s="221"/>
      <c r="F34" s="221"/>
      <c r="G34" s="221"/>
      <c r="H34" s="221"/>
      <c r="I34" s="221"/>
      <c r="J34" s="28"/>
    </row>
    <row r="35" spans="1:10" ht="15" customHeight="1" x14ac:dyDescent="0.2">
      <c r="A35" s="230" t="s">
        <v>181</v>
      </c>
      <c r="B35" s="222"/>
      <c r="C35" s="223"/>
      <c r="D35" s="224"/>
      <c r="E35" s="225"/>
      <c r="F35" s="222"/>
      <c r="G35" s="223"/>
      <c r="H35" s="224"/>
      <c r="I35" s="226"/>
    </row>
    <row r="36" spans="1:10" ht="30" customHeight="1" x14ac:dyDescent="0.2">
      <c r="A36" s="221" t="s">
        <v>111</v>
      </c>
      <c r="B36" s="392"/>
      <c r="C36" s="393"/>
      <c r="D36" s="396"/>
      <c r="E36" s="397"/>
      <c r="F36" s="392"/>
      <c r="G36" s="393"/>
      <c r="H36" s="396"/>
      <c r="I36" s="397"/>
    </row>
    <row r="37" spans="1:10" ht="15" customHeight="1" x14ac:dyDescent="0.2">
      <c r="A37" s="17"/>
      <c r="B37" s="26"/>
      <c r="C37" s="27"/>
      <c r="D37" s="26"/>
      <c r="E37" s="27"/>
      <c r="F37" s="26"/>
      <c r="G37" s="27"/>
      <c r="H37" s="27"/>
      <c r="I37" s="27"/>
      <c r="J37" s="27"/>
    </row>
    <row r="38" spans="1:10" ht="15" customHeight="1" x14ac:dyDescent="0.2">
      <c r="A38" s="231" t="s">
        <v>113</v>
      </c>
    </row>
    <row r="39" spans="1:10" s="29" customFormat="1" ht="22.5" customHeight="1" x14ac:dyDescent="0.25">
      <c r="A39" s="391" t="s">
        <v>189</v>
      </c>
      <c r="B39" s="391"/>
      <c r="C39" s="391"/>
      <c r="D39" s="391"/>
      <c r="E39" s="391"/>
      <c r="F39" s="391"/>
      <c r="G39" s="391"/>
      <c r="H39" s="391"/>
      <c r="I39" s="391"/>
    </row>
    <row r="40" spans="1:10" ht="15" customHeight="1" x14ac:dyDescent="0.25">
      <c r="A40" s="15" t="s">
        <v>114</v>
      </c>
      <c r="B40" s="19"/>
      <c r="C40" s="19"/>
      <c r="D40" s="19"/>
      <c r="E40" s="19"/>
      <c r="F40" s="19" t="s">
        <v>190</v>
      </c>
      <c r="G40" s="232"/>
      <c r="H40" s="389" t="s">
        <v>191</v>
      </c>
      <c r="I40" s="390"/>
    </row>
    <row r="41" spans="1:10" ht="15" customHeight="1" x14ac:dyDescent="0.2">
      <c r="A41" s="15" t="s">
        <v>249</v>
      </c>
      <c r="B41" s="19"/>
      <c r="C41" s="19"/>
      <c r="D41" s="19"/>
      <c r="E41" s="19"/>
      <c r="F41" s="19" t="s">
        <v>237</v>
      </c>
    </row>
    <row r="42" spans="1:10" ht="15" customHeight="1" x14ac:dyDescent="0.2">
      <c r="A42" s="15" t="s">
        <v>248</v>
      </c>
      <c r="B42" s="19"/>
      <c r="C42" s="19"/>
      <c r="D42" s="19"/>
      <c r="E42" s="19"/>
      <c r="F42" s="19" t="s">
        <v>237</v>
      </c>
    </row>
    <row r="43" spans="1:10" ht="15" customHeight="1" x14ac:dyDescent="0.2">
      <c r="A43" s="15" t="s">
        <v>115</v>
      </c>
      <c r="B43" s="19"/>
      <c r="C43" s="19"/>
      <c r="D43" s="19"/>
      <c r="E43" s="19"/>
      <c r="F43" s="19" t="s">
        <v>121</v>
      </c>
    </row>
    <row r="44" spans="1:10" ht="15" customHeight="1" x14ac:dyDescent="0.2">
      <c r="A44" s="15" t="s">
        <v>116</v>
      </c>
      <c r="B44" s="19"/>
      <c r="C44" s="19"/>
      <c r="D44" s="19"/>
      <c r="E44" s="19"/>
      <c r="F44" s="19" t="s">
        <v>122</v>
      </c>
    </row>
    <row r="45" spans="1:10" ht="15" customHeight="1" x14ac:dyDescent="0.2">
      <c r="A45" s="15" t="s">
        <v>117</v>
      </c>
      <c r="B45" s="19"/>
      <c r="C45" s="19"/>
      <c r="D45" s="19"/>
      <c r="E45" s="19"/>
      <c r="F45" s="19" t="s">
        <v>123</v>
      </c>
    </row>
    <row r="46" spans="1:10" ht="15" customHeight="1" x14ac:dyDescent="0.2">
      <c r="A46" s="15" t="s">
        <v>118</v>
      </c>
      <c r="B46" s="19"/>
      <c r="C46" s="19"/>
      <c r="D46" s="19"/>
      <c r="E46" s="19"/>
      <c r="F46" s="19" t="s">
        <v>123</v>
      </c>
    </row>
    <row r="47" spans="1:10" ht="15" customHeight="1" x14ac:dyDescent="0.2">
      <c r="A47" s="15" t="s">
        <v>119</v>
      </c>
      <c r="B47" s="19"/>
      <c r="C47" s="19"/>
      <c r="D47" s="19"/>
      <c r="E47" s="19"/>
      <c r="F47" s="19" t="s">
        <v>124</v>
      </c>
    </row>
    <row r="48" spans="1:10" ht="15" customHeight="1" x14ac:dyDescent="0.2">
      <c r="A48" s="15" t="s">
        <v>236</v>
      </c>
      <c r="B48" s="19"/>
      <c r="C48" s="19"/>
      <c r="D48" s="19"/>
      <c r="E48" s="19"/>
      <c r="F48" s="19" t="s">
        <v>237</v>
      </c>
    </row>
    <row r="49" spans="1:9" ht="15" customHeight="1" x14ac:dyDescent="0.2">
      <c r="A49" s="15" t="s">
        <v>215</v>
      </c>
      <c r="B49" s="19"/>
      <c r="C49" s="19"/>
      <c r="D49" s="19"/>
      <c r="E49" s="19"/>
      <c r="F49" s="19" t="s">
        <v>237</v>
      </c>
    </row>
    <row r="50" spans="1:9" ht="15" customHeight="1" x14ac:dyDescent="0.2">
      <c r="A50" s="15" t="s">
        <v>120</v>
      </c>
      <c r="B50" s="19"/>
      <c r="C50" s="19"/>
      <c r="D50" s="19"/>
      <c r="E50" s="19"/>
      <c r="F50" s="19" t="s">
        <v>125</v>
      </c>
    </row>
    <row r="51" spans="1:9" ht="4.5" customHeight="1" x14ac:dyDescent="0.2"/>
    <row r="52" spans="1:9" s="25" customFormat="1" ht="11.25" customHeight="1" x14ac:dyDescent="0.2">
      <c r="A52" s="25" t="s">
        <v>245</v>
      </c>
      <c r="I52" s="211" t="s">
        <v>165</v>
      </c>
    </row>
    <row r="53" spans="1:9" ht="27.75" customHeight="1" x14ac:dyDescent="0.2">
      <c r="A53" s="104"/>
    </row>
  </sheetData>
  <sheetProtection algorithmName="SHA-512" hashValue="uBspYSotyRPnBq2BC597WrtmVRcenn2ImXQp3tAL+6uxahmvmMT1tgVgxjY8YJ1uZljOoGTXun5fRdCdpQ1vJQ==" saltValue="eu1Sk3AW9h9fluvUdqoSog==" spinCount="100000" sheet="1" objects="1" scenarios="1"/>
  <mergeCells count="93">
    <mergeCell ref="H8:I8"/>
    <mergeCell ref="F8:G8"/>
    <mergeCell ref="D11:E11"/>
    <mergeCell ref="H11:I11"/>
    <mergeCell ref="F14:G14"/>
    <mergeCell ref="F13:G13"/>
    <mergeCell ref="F12:G12"/>
    <mergeCell ref="F11:G11"/>
    <mergeCell ref="F19:G19"/>
    <mergeCell ref="D19:E19"/>
    <mergeCell ref="D14:E14"/>
    <mergeCell ref="D13:E13"/>
    <mergeCell ref="D12:E12"/>
    <mergeCell ref="F23:G23"/>
    <mergeCell ref="D26:E26"/>
    <mergeCell ref="D25:E25"/>
    <mergeCell ref="D24:E24"/>
    <mergeCell ref="D23:E23"/>
    <mergeCell ref="B12:C12"/>
    <mergeCell ref="B11:C11"/>
    <mergeCell ref="A22:G22"/>
    <mergeCell ref="A10:I10"/>
    <mergeCell ref="A16:I16"/>
    <mergeCell ref="B14:C14"/>
    <mergeCell ref="D20:E20"/>
    <mergeCell ref="B20:C20"/>
    <mergeCell ref="D18:E18"/>
    <mergeCell ref="D17:E17"/>
    <mergeCell ref="B19:C19"/>
    <mergeCell ref="B18:C18"/>
    <mergeCell ref="B17:C17"/>
    <mergeCell ref="H14:I14"/>
    <mergeCell ref="H13:I13"/>
    <mergeCell ref="H12:I12"/>
    <mergeCell ref="B26:C26"/>
    <mergeCell ref="B25:C25"/>
    <mergeCell ref="B24:C24"/>
    <mergeCell ref="B23:C23"/>
    <mergeCell ref="B13:C13"/>
    <mergeCell ref="B8:C8"/>
    <mergeCell ref="B7:C7"/>
    <mergeCell ref="B6:C6"/>
    <mergeCell ref="B5:C5"/>
    <mergeCell ref="F5:G5"/>
    <mergeCell ref="D8:E8"/>
    <mergeCell ref="H3:I3"/>
    <mergeCell ref="B3:C3"/>
    <mergeCell ref="D3:E3"/>
    <mergeCell ref="F3:G3"/>
    <mergeCell ref="D7:E7"/>
    <mergeCell ref="D6:E6"/>
    <mergeCell ref="D5:E5"/>
    <mergeCell ref="B4:C4"/>
    <mergeCell ref="H4:I4"/>
    <mergeCell ref="F4:G4"/>
    <mergeCell ref="D4:E4"/>
    <mergeCell ref="H7:I7"/>
    <mergeCell ref="H6:I6"/>
    <mergeCell ref="H5:I5"/>
    <mergeCell ref="F7:G7"/>
    <mergeCell ref="F6:G6"/>
    <mergeCell ref="F30:G30"/>
    <mergeCell ref="F18:G18"/>
    <mergeCell ref="F17:G17"/>
    <mergeCell ref="H20:I20"/>
    <mergeCell ref="F20:G20"/>
    <mergeCell ref="H19:I19"/>
    <mergeCell ref="H18:I18"/>
    <mergeCell ref="H17:I17"/>
    <mergeCell ref="F29:G29"/>
    <mergeCell ref="H26:I26"/>
    <mergeCell ref="H25:I25"/>
    <mergeCell ref="H24:I24"/>
    <mergeCell ref="H23:I23"/>
    <mergeCell ref="F26:G26"/>
    <mergeCell ref="F25:G25"/>
    <mergeCell ref="F24:G24"/>
    <mergeCell ref="H40:I40"/>
    <mergeCell ref="A39:I39"/>
    <mergeCell ref="B30:C30"/>
    <mergeCell ref="B29:C29"/>
    <mergeCell ref="H36:I36"/>
    <mergeCell ref="F36:G36"/>
    <mergeCell ref="D36:E36"/>
    <mergeCell ref="B36:C36"/>
    <mergeCell ref="B33:C33"/>
    <mergeCell ref="H33:I33"/>
    <mergeCell ref="D33:E33"/>
    <mergeCell ref="D30:E30"/>
    <mergeCell ref="D29:E29"/>
    <mergeCell ref="F33:G33"/>
    <mergeCell ref="H30:I30"/>
    <mergeCell ref="H29:I29"/>
  </mergeCells>
  <pageMargins left="0.51181102362204722" right="0.19685039370078741" top="0.55118110236220474" bottom="0.11811023622047245" header="0.31496062992125984" footer="0.31496062992125984"/>
  <pageSetup paperSize="9" scale="87"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1</xdr:col>
                    <xdr:colOff>28575</xdr:colOff>
                    <xdr:row>27</xdr:row>
                    <xdr:rowOff>28575</xdr:rowOff>
                  </from>
                  <to>
                    <xdr:col>1</xdr:col>
                    <xdr:colOff>533400</xdr:colOff>
                    <xdr:row>27</xdr:row>
                    <xdr:rowOff>180975</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3</xdr:col>
                    <xdr:colOff>28575</xdr:colOff>
                    <xdr:row>27</xdr:row>
                    <xdr:rowOff>28575</xdr:rowOff>
                  </from>
                  <to>
                    <xdr:col>3</xdr:col>
                    <xdr:colOff>533400</xdr:colOff>
                    <xdr:row>27</xdr:row>
                    <xdr:rowOff>180975</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5</xdr:col>
                    <xdr:colOff>28575</xdr:colOff>
                    <xdr:row>27</xdr:row>
                    <xdr:rowOff>28575</xdr:rowOff>
                  </from>
                  <to>
                    <xdr:col>5</xdr:col>
                    <xdr:colOff>533400</xdr:colOff>
                    <xdr:row>27</xdr:row>
                    <xdr:rowOff>180975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7</xdr:col>
                    <xdr:colOff>28575</xdr:colOff>
                    <xdr:row>27</xdr:row>
                    <xdr:rowOff>28575</xdr:rowOff>
                  </from>
                  <to>
                    <xdr:col>7</xdr:col>
                    <xdr:colOff>533400</xdr:colOff>
                    <xdr:row>27</xdr:row>
                    <xdr:rowOff>180975</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1</xdr:col>
                    <xdr:colOff>28575</xdr:colOff>
                    <xdr:row>34</xdr:row>
                    <xdr:rowOff>28575</xdr:rowOff>
                  </from>
                  <to>
                    <xdr:col>1</xdr:col>
                    <xdr:colOff>533400</xdr:colOff>
                    <xdr:row>34</xdr:row>
                    <xdr:rowOff>180975</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7</xdr:col>
                    <xdr:colOff>28575</xdr:colOff>
                    <xdr:row>34</xdr:row>
                    <xdr:rowOff>28575</xdr:rowOff>
                  </from>
                  <to>
                    <xdr:col>7</xdr:col>
                    <xdr:colOff>533400</xdr:colOff>
                    <xdr:row>34</xdr:row>
                    <xdr:rowOff>180975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3</xdr:col>
                    <xdr:colOff>28575</xdr:colOff>
                    <xdr:row>34</xdr:row>
                    <xdr:rowOff>9525</xdr:rowOff>
                  </from>
                  <to>
                    <xdr:col>3</xdr:col>
                    <xdr:colOff>533400</xdr:colOff>
                    <xdr:row>34</xdr:row>
                    <xdr:rowOff>161925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3</xdr:col>
                    <xdr:colOff>28575</xdr:colOff>
                    <xdr:row>44</xdr:row>
                    <xdr:rowOff>38100</xdr:rowOff>
                  </from>
                  <to>
                    <xdr:col>3</xdr:col>
                    <xdr:colOff>533400</xdr:colOff>
                    <xdr:row>45</xdr:row>
                    <xdr:rowOff>0</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from>
                    <xdr:col>5</xdr:col>
                    <xdr:colOff>28575</xdr:colOff>
                    <xdr:row>34</xdr:row>
                    <xdr:rowOff>28575</xdr:rowOff>
                  </from>
                  <to>
                    <xdr:col>5</xdr:col>
                    <xdr:colOff>533400</xdr:colOff>
                    <xdr:row>34</xdr:row>
                    <xdr:rowOff>180975</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from>
                    <xdr:col>3</xdr:col>
                    <xdr:colOff>28575</xdr:colOff>
                    <xdr:row>43</xdr:row>
                    <xdr:rowOff>38100</xdr:rowOff>
                  </from>
                  <to>
                    <xdr:col>3</xdr:col>
                    <xdr:colOff>533400</xdr:colOff>
                    <xdr:row>44</xdr:row>
                    <xdr:rowOff>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from>
                    <xdr:col>3</xdr:col>
                    <xdr:colOff>28575</xdr:colOff>
                    <xdr:row>42</xdr:row>
                    <xdr:rowOff>38100</xdr:rowOff>
                  </from>
                  <to>
                    <xdr:col>3</xdr:col>
                    <xdr:colOff>533400</xdr:colOff>
                    <xdr:row>43</xdr:row>
                    <xdr:rowOff>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from>
                    <xdr:col>3</xdr:col>
                    <xdr:colOff>28575</xdr:colOff>
                    <xdr:row>39</xdr:row>
                    <xdr:rowOff>38100</xdr:rowOff>
                  </from>
                  <to>
                    <xdr:col>3</xdr:col>
                    <xdr:colOff>533400</xdr:colOff>
                    <xdr:row>40</xdr:row>
                    <xdr:rowOff>0</xdr:rowOff>
                  </to>
                </anchor>
              </controlPr>
            </control>
          </mc:Choice>
        </mc:AlternateContent>
        <mc:AlternateContent xmlns:mc="http://schemas.openxmlformats.org/markup-compatibility/2006">
          <mc:Choice Requires="x14">
            <control shapeId="5133" r:id="rId17" name="Check Box 13">
              <controlPr defaultSize="0" autoFill="0" autoLine="0" autoPict="0">
                <anchor moveWithCells="1">
                  <from>
                    <xdr:col>3</xdr:col>
                    <xdr:colOff>28575</xdr:colOff>
                    <xdr:row>45</xdr:row>
                    <xdr:rowOff>38100</xdr:rowOff>
                  </from>
                  <to>
                    <xdr:col>3</xdr:col>
                    <xdr:colOff>533400</xdr:colOff>
                    <xdr:row>46</xdr:row>
                    <xdr:rowOff>0</xdr:rowOff>
                  </to>
                </anchor>
              </controlPr>
            </control>
          </mc:Choice>
        </mc:AlternateContent>
        <mc:AlternateContent xmlns:mc="http://schemas.openxmlformats.org/markup-compatibility/2006">
          <mc:Choice Requires="x14">
            <control shapeId="5134" r:id="rId18" name="Check Box 14">
              <controlPr defaultSize="0" autoFill="0" autoLine="0" autoPict="0">
                <anchor moveWithCells="1">
                  <from>
                    <xdr:col>3</xdr:col>
                    <xdr:colOff>28575</xdr:colOff>
                    <xdr:row>46</xdr:row>
                    <xdr:rowOff>38100</xdr:rowOff>
                  </from>
                  <to>
                    <xdr:col>3</xdr:col>
                    <xdr:colOff>523875</xdr:colOff>
                    <xdr:row>47</xdr:row>
                    <xdr:rowOff>0</xdr:rowOff>
                  </to>
                </anchor>
              </controlPr>
            </control>
          </mc:Choice>
        </mc:AlternateContent>
        <mc:AlternateContent xmlns:mc="http://schemas.openxmlformats.org/markup-compatibility/2006">
          <mc:Choice Requires="x14">
            <control shapeId="5135" r:id="rId19" name="Check Box 15">
              <controlPr defaultSize="0" autoFill="0" autoLine="0" autoPict="0">
                <anchor moveWithCells="1">
                  <from>
                    <xdr:col>3</xdr:col>
                    <xdr:colOff>28575</xdr:colOff>
                    <xdr:row>49</xdr:row>
                    <xdr:rowOff>38100</xdr:rowOff>
                  </from>
                  <to>
                    <xdr:col>3</xdr:col>
                    <xdr:colOff>533400</xdr:colOff>
                    <xdr:row>50</xdr:row>
                    <xdr:rowOff>0</xdr:rowOff>
                  </to>
                </anchor>
              </controlPr>
            </control>
          </mc:Choice>
        </mc:AlternateContent>
        <mc:AlternateContent xmlns:mc="http://schemas.openxmlformats.org/markup-compatibility/2006">
          <mc:Choice Requires="x14">
            <control shapeId="5136" r:id="rId20" name="Check Box 16">
              <controlPr defaultSize="0" autoFill="0" autoLine="0" autoPict="0">
                <anchor moveWithCells="1">
                  <from>
                    <xdr:col>1</xdr:col>
                    <xdr:colOff>28575</xdr:colOff>
                    <xdr:row>31</xdr:row>
                    <xdr:rowOff>28575</xdr:rowOff>
                  </from>
                  <to>
                    <xdr:col>1</xdr:col>
                    <xdr:colOff>533400</xdr:colOff>
                    <xdr:row>31</xdr:row>
                    <xdr:rowOff>323850</xdr:rowOff>
                  </to>
                </anchor>
              </controlPr>
            </control>
          </mc:Choice>
        </mc:AlternateContent>
        <mc:AlternateContent xmlns:mc="http://schemas.openxmlformats.org/markup-compatibility/2006">
          <mc:Choice Requires="x14">
            <control shapeId="5137" r:id="rId21" name="Check Box 17">
              <controlPr defaultSize="0" autoFill="0" autoLine="0" autoPict="0">
                <anchor moveWithCells="1">
                  <from>
                    <xdr:col>3</xdr:col>
                    <xdr:colOff>28575</xdr:colOff>
                    <xdr:row>31</xdr:row>
                    <xdr:rowOff>19050</xdr:rowOff>
                  </from>
                  <to>
                    <xdr:col>3</xdr:col>
                    <xdr:colOff>533400</xdr:colOff>
                    <xdr:row>31</xdr:row>
                    <xdr:rowOff>314325</xdr:rowOff>
                  </to>
                </anchor>
              </controlPr>
            </control>
          </mc:Choice>
        </mc:AlternateContent>
        <mc:AlternateContent xmlns:mc="http://schemas.openxmlformats.org/markup-compatibility/2006">
          <mc:Choice Requires="x14">
            <control shapeId="5138" r:id="rId22" name="Check Box 18">
              <controlPr defaultSize="0" autoFill="0" autoLine="0" autoPict="0">
                <anchor moveWithCells="1">
                  <from>
                    <xdr:col>5</xdr:col>
                    <xdr:colOff>28575</xdr:colOff>
                    <xdr:row>31</xdr:row>
                    <xdr:rowOff>28575</xdr:rowOff>
                  </from>
                  <to>
                    <xdr:col>5</xdr:col>
                    <xdr:colOff>523875</xdr:colOff>
                    <xdr:row>31</xdr:row>
                    <xdr:rowOff>323850</xdr:rowOff>
                  </to>
                </anchor>
              </controlPr>
            </control>
          </mc:Choice>
        </mc:AlternateContent>
        <mc:AlternateContent xmlns:mc="http://schemas.openxmlformats.org/markup-compatibility/2006">
          <mc:Choice Requires="x14">
            <control shapeId="5139" r:id="rId23" name="Check Box 19">
              <controlPr defaultSize="0" autoFill="0" autoLine="0" autoPict="0">
                <anchor moveWithCells="1">
                  <from>
                    <xdr:col>7</xdr:col>
                    <xdr:colOff>19050</xdr:colOff>
                    <xdr:row>31</xdr:row>
                    <xdr:rowOff>28575</xdr:rowOff>
                  </from>
                  <to>
                    <xdr:col>7</xdr:col>
                    <xdr:colOff>523875</xdr:colOff>
                    <xdr:row>31</xdr:row>
                    <xdr:rowOff>323850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xdr:col>
                    <xdr:colOff>19050</xdr:colOff>
                    <xdr:row>27</xdr:row>
                    <xdr:rowOff>28575</xdr:rowOff>
                  </from>
                  <to>
                    <xdr:col>2</xdr:col>
                    <xdr:colOff>523875</xdr:colOff>
                    <xdr:row>27</xdr:row>
                    <xdr:rowOff>180975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xdr:col>
                    <xdr:colOff>19050</xdr:colOff>
                    <xdr:row>27</xdr:row>
                    <xdr:rowOff>28575</xdr:rowOff>
                  </from>
                  <to>
                    <xdr:col>4</xdr:col>
                    <xdr:colOff>523875</xdr:colOff>
                    <xdr:row>27</xdr:row>
                    <xdr:rowOff>180975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6</xdr:col>
                    <xdr:colOff>19050</xdr:colOff>
                    <xdr:row>27</xdr:row>
                    <xdr:rowOff>28575</xdr:rowOff>
                  </from>
                  <to>
                    <xdr:col>6</xdr:col>
                    <xdr:colOff>514350</xdr:colOff>
                    <xdr:row>27</xdr:row>
                    <xdr:rowOff>180975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8</xdr:col>
                    <xdr:colOff>19050</xdr:colOff>
                    <xdr:row>27</xdr:row>
                    <xdr:rowOff>28575</xdr:rowOff>
                  </from>
                  <to>
                    <xdr:col>8</xdr:col>
                    <xdr:colOff>523875</xdr:colOff>
                    <xdr:row>27</xdr:row>
                    <xdr:rowOff>180975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xdr:col>
                    <xdr:colOff>19050</xdr:colOff>
                    <xdr:row>34</xdr:row>
                    <xdr:rowOff>28575</xdr:rowOff>
                  </from>
                  <to>
                    <xdr:col>2</xdr:col>
                    <xdr:colOff>514350</xdr:colOff>
                    <xdr:row>34</xdr:row>
                    <xdr:rowOff>171450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4</xdr:col>
                    <xdr:colOff>28575</xdr:colOff>
                    <xdr:row>39</xdr:row>
                    <xdr:rowOff>38100</xdr:rowOff>
                  </from>
                  <to>
                    <xdr:col>4</xdr:col>
                    <xdr:colOff>533400</xdr:colOff>
                    <xdr:row>40</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4</xdr:col>
                    <xdr:colOff>28575</xdr:colOff>
                    <xdr:row>42</xdr:row>
                    <xdr:rowOff>38100</xdr:rowOff>
                  </from>
                  <to>
                    <xdr:col>4</xdr:col>
                    <xdr:colOff>533400</xdr:colOff>
                    <xdr:row>43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4</xdr:col>
                    <xdr:colOff>28575</xdr:colOff>
                    <xdr:row>43</xdr:row>
                    <xdr:rowOff>38100</xdr:rowOff>
                  </from>
                  <to>
                    <xdr:col>4</xdr:col>
                    <xdr:colOff>533400</xdr:colOff>
                    <xdr:row>44</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4</xdr:col>
                    <xdr:colOff>28575</xdr:colOff>
                    <xdr:row>44</xdr:row>
                    <xdr:rowOff>38100</xdr:rowOff>
                  </from>
                  <to>
                    <xdr:col>4</xdr:col>
                    <xdr:colOff>533400</xdr:colOff>
                    <xdr:row>45</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4</xdr:col>
                    <xdr:colOff>28575</xdr:colOff>
                    <xdr:row>45</xdr:row>
                    <xdr:rowOff>38100</xdr:rowOff>
                  </from>
                  <to>
                    <xdr:col>4</xdr:col>
                    <xdr:colOff>533400</xdr:colOff>
                    <xdr:row>46</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19050</xdr:colOff>
                    <xdr:row>34</xdr:row>
                    <xdr:rowOff>28575</xdr:rowOff>
                  </from>
                  <to>
                    <xdr:col>8</xdr:col>
                    <xdr:colOff>514350</xdr:colOff>
                    <xdr:row>34</xdr:row>
                    <xdr:rowOff>180975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4</xdr:col>
                    <xdr:colOff>28575</xdr:colOff>
                    <xdr:row>46</xdr:row>
                    <xdr:rowOff>38100</xdr:rowOff>
                  </from>
                  <to>
                    <xdr:col>4</xdr:col>
                    <xdr:colOff>523875</xdr:colOff>
                    <xdr:row>47</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6</xdr:col>
                    <xdr:colOff>28575</xdr:colOff>
                    <xdr:row>34</xdr:row>
                    <xdr:rowOff>28575</xdr:rowOff>
                  </from>
                  <to>
                    <xdr:col>6</xdr:col>
                    <xdr:colOff>523875</xdr:colOff>
                    <xdr:row>34</xdr:row>
                    <xdr:rowOff>180975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4</xdr:col>
                    <xdr:colOff>28575</xdr:colOff>
                    <xdr:row>49</xdr:row>
                    <xdr:rowOff>38100</xdr:rowOff>
                  </from>
                  <to>
                    <xdr:col>4</xdr:col>
                    <xdr:colOff>533400</xdr:colOff>
                    <xdr:row>50</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4</xdr:col>
                    <xdr:colOff>28575</xdr:colOff>
                    <xdr:row>34</xdr:row>
                    <xdr:rowOff>28575</xdr:rowOff>
                  </from>
                  <to>
                    <xdr:col>4</xdr:col>
                    <xdr:colOff>533400</xdr:colOff>
                    <xdr:row>34</xdr:row>
                    <xdr:rowOff>180975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2</xdr:col>
                    <xdr:colOff>19050</xdr:colOff>
                    <xdr:row>31</xdr:row>
                    <xdr:rowOff>28575</xdr:rowOff>
                  </from>
                  <to>
                    <xdr:col>2</xdr:col>
                    <xdr:colOff>523875</xdr:colOff>
                    <xdr:row>31</xdr:row>
                    <xdr:rowOff>323850</xdr:rowOff>
                  </to>
                </anchor>
              </controlPr>
            </control>
          </mc:Choice>
        </mc:AlternateContent>
        <mc:AlternateContent xmlns:mc="http://schemas.openxmlformats.org/markup-compatibility/2006">
          <mc:Choice Requires="x14">
            <control shapeId="5160" r:id="rId40" name="Check Box 40">
              <controlPr defaultSize="0" autoFill="0" autoLine="0" autoPict="0">
                <anchor moveWithCells="1">
                  <from>
                    <xdr:col>8</xdr:col>
                    <xdr:colOff>19050</xdr:colOff>
                    <xdr:row>31</xdr:row>
                    <xdr:rowOff>28575</xdr:rowOff>
                  </from>
                  <to>
                    <xdr:col>8</xdr:col>
                    <xdr:colOff>523875</xdr:colOff>
                    <xdr:row>31</xdr:row>
                    <xdr:rowOff>323850</xdr:rowOff>
                  </to>
                </anchor>
              </controlPr>
            </control>
          </mc:Choice>
        </mc:AlternateContent>
        <mc:AlternateContent xmlns:mc="http://schemas.openxmlformats.org/markup-compatibility/2006">
          <mc:Choice Requires="x14">
            <control shapeId="5161" r:id="rId41" name="Check Box 41">
              <controlPr defaultSize="0" autoFill="0" autoLine="0" autoPict="0">
                <anchor moveWithCells="1">
                  <from>
                    <xdr:col>6</xdr:col>
                    <xdr:colOff>19050</xdr:colOff>
                    <xdr:row>31</xdr:row>
                    <xdr:rowOff>28575</xdr:rowOff>
                  </from>
                  <to>
                    <xdr:col>6</xdr:col>
                    <xdr:colOff>523875</xdr:colOff>
                    <xdr:row>31</xdr:row>
                    <xdr:rowOff>323850</xdr:rowOff>
                  </to>
                </anchor>
              </controlPr>
            </control>
          </mc:Choice>
        </mc:AlternateContent>
        <mc:AlternateContent xmlns:mc="http://schemas.openxmlformats.org/markup-compatibility/2006">
          <mc:Choice Requires="x14">
            <control shapeId="5162" r:id="rId42" name="Check Box 42">
              <controlPr defaultSize="0" autoFill="0" autoLine="0" autoPict="0">
                <anchor moveWithCells="1">
                  <from>
                    <xdr:col>4</xdr:col>
                    <xdr:colOff>19050</xdr:colOff>
                    <xdr:row>31</xdr:row>
                    <xdr:rowOff>28575</xdr:rowOff>
                  </from>
                  <to>
                    <xdr:col>4</xdr:col>
                    <xdr:colOff>523875</xdr:colOff>
                    <xdr:row>31</xdr:row>
                    <xdr:rowOff>323850</xdr:rowOff>
                  </to>
                </anchor>
              </controlPr>
            </control>
          </mc:Choice>
        </mc:AlternateContent>
        <mc:AlternateContent xmlns:mc="http://schemas.openxmlformats.org/markup-compatibility/2006">
          <mc:Choice Requires="x14">
            <control shapeId="5169" r:id="rId43" name="Check Box 49">
              <controlPr defaultSize="0" autoFill="0" autoLine="0" autoPict="0">
                <anchor moveWithCells="1">
                  <from>
                    <xdr:col>3</xdr:col>
                    <xdr:colOff>28575</xdr:colOff>
                    <xdr:row>47</xdr:row>
                    <xdr:rowOff>38100</xdr:rowOff>
                  </from>
                  <to>
                    <xdr:col>3</xdr:col>
                    <xdr:colOff>523875</xdr:colOff>
                    <xdr:row>48</xdr:row>
                    <xdr:rowOff>0</xdr:rowOff>
                  </to>
                </anchor>
              </controlPr>
            </control>
          </mc:Choice>
        </mc:AlternateContent>
        <mc:AlternateContent xmlns:mc="http://schemas.openxmlformats.org/markup-compatibility/2006">
          <mc:Choice Requires="x14">
            <control shapeId="5170" r:id="rId44" name="Check Box 50">
              <controlPr defaultSize="0" autoFill="0" autoLine="0" autoPict="0">
                <anchor moveWithCells="1">
                  <from>
                    <xdr:col>3</xdr:col>
                    <xdr:colOff>28575</xdr:colOff>
                    <xdr:row>48</xdr:row>
                    <xdr:rowOff>38100</xdr:rowOff>
                  </from>
                  <to>
                    <xdr:col>3</xdr:col>
                    <xdr:colOff>523875</xdr:colOff>
                    <xdr:row>49</xdr:row>
                    <xdr:rowOff>0</xdr:rowOff>
                  </to>
                </anchor>
              </controlPr>
            </control>
          </mc:Choice>
        </mc:AlternateContent>
        <mc:AlternateContent xmlns:mc="http://schemas.openxmlformats.org/markup-compatibility/2006">
          <mc:Choice Requires="x14">
            <control shapeId="5171" r:id="rId45" name="Check Box 51">
              <controlPr defaultSize="0" autoFill="0" autoLine="0" autoPict="0">
                <anchor moveWithCells="1">
                  <from>
                    <xdr:col>4</xdr:col>
                    <xdr:colOff>28575</xdr:colOff>
                    <xdr:row>48</xdr:row>
                    <xdr:rowOff>38100</xdr:rowOff>
                  </from>
                  <to>
                    <xdr:col>4</xdr:col>
                    <xdr:colOff>523875</xdr:colOff>
                    <xdr:row>49</xdr:row>
                    <xdr:rowOff>0</xdr:rowOff>
                  </to>
                </anchor>
              </controlPr>
            </control>
          </mc:Choice>
        </mc:AlternateContent>
        <mc:AlternateContent xmlns:mc="http://schemas.openxmlformats.org/markup-compatibility/2006">
          <mc:Choice Requires="x14">
            <control shapeId="5172" r:id="rId46" name="Check Box 52">
              <controlPr defaultSize="0" autoFill="0" autoLine="0" autoPict="0">
                <anchor moveWithCells="1">
                  <from>
                    <xdr:col>4</xdr:col>
                    <xdr:colOff>19050</xdr:colOff>
                    <xdr:row>47</xdr:row>
                    <xdr:rowOff>38100</xdr:rowOff>
                  </from>
                  <to>
                    <xdr:col>4</xdr:col>
                    <xdr:colOff>533400</xdr:colOff>
                    <xdr:row>48</xdr:row>
                    <xdr:rowOff>0</xdr:rowOff>
                  </to>
                </anchor>
              </controlPr>
            </control>
          </mc:Choice>
        </mc:AlternateContent>
        <mc:AlternateContent xmlns:mc="http://schemas.openxmlformats.org/markup-compatibility/2006">
          <mc:Choice Requires="x14">
            <control shapeId="5173" r:id="rId47" name="Check Box 53">
              <controlPr defaultSize="0" autoFill="0" autoLine="0" autoPict="0">
                <anchor moveWithCells="1">
                  <from>
                    <xdr:col>3</xdr:col>
                    <xdr:colOff>28575</xdr:colOff>
                    <xdr:row>41</xdr:row>
                    <xdr:rowOff>38100</xdr:rowOff>
                  </from>
                  <to>
                    <xdr:col>3</xdr:col>
                    <xdr:colOff>533400</xdr:colOff>
                    <xdr:row>42</xdr:row>
                    <xdr:rowOff>0</xdr:rowOff>
                  </to>
                </anchor>
              </controlPr>
            </control>
          </mc:Choice>
        </mc:AlternateContent>
        <mc:AlternateContent xmlns:mc="http://schemas.openxmlformats.org/markup-compatibility/2006">
          <mc:Choice Requires="x14">
            <control shapeId="5174" r:id="rId48" name="Check Box 54">
              <controlPr defaultSize="0" autoFill="0" autoLine="0" autoPict="0">
                <anchor moveWithCells="1">
                  <from>
                    <xdr:col>4</xdr:col>
                    <xdr:colOff>28575</xdr:colOff>
                    <xdr:row>41</xdr:row>
                    <xdr:rowOff>38100</xdr:rowOff>
                  </from>
                  <to>
                    <xdr:col>4</xdr:col>
                    <xdr:colOff>533400</xdr:colOff>
                    <xdr:row>42</xdr:row>
                    <xdr:rowOff>0</xdr:rowOff>
                  </to>
                </anchor>
              </controlPr>
            </control>
          </mc:Choice>
        </mc:AlternateContent>
        <mc:AlternateContent xmlns:mc="http://schemas.openxmlformats.org/markup-compatibility/2006">
          <mc:Choice Requires="x14">
            <control shapeId="5175" r:id="rId49" name="Check Box 55">
              <controlPr defaultSize="0" autoFill="0" autoLine="0" autoPict="0">
                <anchor moveWithCells="1">
                  <from>
                    <xdr:col>3</xdr:col>
                    <xdr:colOff>28575</xdr:colOff>
                    <xdr:row>40</xdr:row>
                    <xdr:rowOff>38100</xdr:rowOff>
                  </from>
                  <to>
                    <xdr:col>3</xdr:col>
                    <xdr:colOff>533400</xdr:colOff>
                    <xdr:row>41</xdr:row>
                    <xdr:rowOff>0</xdr:rowOff>
                  </to>
                </anchor>
              </controlPr>
            </control>
          </mc:Choice>
        </mc:AlternateContent>
        <mc:AlternateContent xmlns:mc="http://schemas.openxmlformats.org/markup-compatibility/2006">
          <mc:Choice Requires="x14">
            <control shapeId="5176" r:id="rId50" name="Check Box 56">
              <controlPr defaultSize="0" autoFill="0" autoLine="0" autoPict="0">
                <anchor moveWithCells="1">
                  <from>
                    <xdr:col>4</xdr:col>
                    <xdr:colOff>28575</xdr:colOff>
                    <xdr:row>40</xdr:row>
                    <xdr:rowOff>38100</xdr:rowOff>
                  </from>
                  <to>
                    <xdr:col>4</xdr:col>
                    <xdr:colOff>533400</xdr:colOff>
                    <xdr:row>41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64"/>
  <sheetViews>
    <sheetView showGridLines="0" showRowColHeaders="0" showZeros="0" zoomScale="110" zoomScaleNormal="110" workbookViewId="0">
      <selection activeCell="D5" sqref="D5"/>
    </sheetView>
  </sheetViews>
  <sheetFormatPr baseColWidth="10" defaultColWidth="11.42578125" defaultRowHeight="12" x14ac:dyDescent="0.2"/>
  <cols>
    <col min="1" max="1" width="22" style="12" customWidth="1"/>
    <col min="2" max="2" width="5.7109375" style="103" customWidth="1"/>
    <col min="3" max="3" width="15.7109375" style="12" customWidth="1"/>
    <col min="4" max="8" width="13" style="12" customWidth="1"/>
    <col min="9" max="16384" width="11.42578125" style="12"/>
  </cols>
  <sheetData>
    <row r="1" spans="1:8" ht="12.75" x14ac:dyDescent="0.2">
      <c r="A1" s="114" t="s">
        <v>240</v>
      </c>
      <c r="B1" s="101"/>
      <c r="C1" s="114"/>
      <c r="D1" s="10"/>
      <c r="E1" s="10"/>
      <c r="F1" s="10"/>
      <c r="G1" s="10"/>
    </row>
    <row r="2" spans="1:8" x14ac:dyDescent="0.2">
      <c r="A2" s="11"/>
      <c r="B2" s="102"/>
      <c r="C2" s="11"/>
      <c r="D2" s="11"/>
      <c r="E2" s="11"/>
      <c r="F2" s="11"/>
      <c r="G2" s="11"/>
    </row>
    <row r="3" spans="1:8" ht="13.5" customHeight="1" x14ac:dyDescent="0.2">
      <c r="A3" s="424" t="s">
        <v>130</v>
      </c>
      <c r="B3" s="424"/>
      <c r="C3" s="424"/>
      <c r="D3" s="424"/>
      <c r="E3" s="424"/>
      <c r="F3" s="424"/>
      <c r="G3" s="424"/>
    </row>
    <row r="4" spans="1:8" ht="3" customHeight="1" x14ac:dyDescent="0.2">
      <c r="A4" s="233"/>
      <c r="B4" s="234"/>
      <c r="C4" s="233"/>
      <c r="D4" s="235"/>
      <c r="E4" s="236"/>
      <c r="F4" s="236"/>
      <c r="G4" s="236"/>
    </row>
    <row r="5" spans="1:8" ht="15" customHeight="1" x14ac:dyDescent="0.2">
      <c r="A5" s="237" t="s">
        <v>127</v>
      </c>
      <c r="B5" s="238"/>
      <c r="C5" s="237"/>
      <c r="D5" s="308"/>
      <c r="E5" s="308"/>
      <c r="F5" s="308"/>
      <c r="G5" s="308"/>
      <c r="H5" s="309"/>
    </row>
    <row r="6" spans="1:8" ht="15" customHeight="1" x14ac:dyDescent="0.2">
      <c r="A6" s="237" t="s">
        <v>128</v>
      </c>
      <c r="B6" s="238"/>
      <c r="C6" s="237"/>
      <c r="D6" s="310"/>
      <c r="E6" s="310"/>
      <c r="F6" s="310"/>
      <c r="G6" s="310"/>
      <c r="H6" s="311"/>
    </row>
    <row r="7" spans="1:8" ht="15" customHeight="1" x14ac:dyDescent="0.2">
      <c r="A7" s="237" t="s">
        <v>129</v>
      </c>
      <c r="B7" s="238"/>
      <c r="C7" s="237"/>
      <c r="D7" s="308"/>
      <c r="E7" s="308"/>
      <c r="F7" s="308"/>
      <c r="G7" s="308"/>
      <c r="H7" s="309"/>
    </row>
    <row r="8" spans="1:8" ht="15" customHeight="1" x14ac:dyDescent="0.2">
      <c r="A8" s="425" t="s">
        <v>131</v>
      </c>
      <c r="B8" s="425"/>
      <c r="C8" s="426"/>
      <c r="D8" s="239"/>
      <c r="E8" s="239"/>
      <c r="F8" s="239"/>
      <c r="G8" s="239"/>
      <c r="H8" s="105"/>
    </row>
    <row r="9" spans="1:8" ht="15" customHeight="1" x14ac:dyDescent="0.2">
      <c r="A9" s="425" t="s">
        <v>132</v>
      </c>
      <c r="B9" s="425"/>
      <c r="C9" s="426"/>
      <c r="D9" s="240"/>
      <c r="E9" s="240"/>
      <c r="F9" s="240"/>
      <c r="G9" s="240"/>
      <c r="H9" s="241"/>
    </row>
    <row r="10" spans="1:8" ht="15" customHeight="1" x14ac:dyDescent="0.2">
      <c r="A10" s="425" t="s">
        <v>133</v>
      </c>
      <c r="B10" s="425"/>
      <c r="C10" s="426"/>
      <c r="D10" s="240"/>
      <c r="E10" s="240"/>
      <c r="F10" s="240"/>
      <c r="G10" s="240"/>
      <c r="H10" s="241"/>
    </row>
    <row r="11" spans="1:8" ht="15" customHeight="1" x14ac:dyDescent="0.2">
      <c r="A11" s="237" t="s">
        <v>134</v>
      </c>
      <c r="B11" s="238"/>
      <c r="C11" s="237"/>
      <c r="D11" s="240"/>
      <c r="E11" s="240"/>
      <c r="F11" s="240"/>
      <c r="G11" s="240"/>
      <c r="H11" s="241"/>
    </row>
    <row r="12" spans="1:8" ht="15" customHeight="1" x14ac:dyDescent="0.2">
      <c r="A12" s="425" t="s">
        <v>135</v>
      </c>
      <c r="B12" s="425"/>
      <c r="C12" s="427"/>
      <c r="D12" s="242"/>
      <c r="E12" s="242"/>
      <c r="F12" s="242"/>
      <c r="G12" s="242"/>
      <c r="H12" s="243"/>
    </row>
    <row r="13" spans="1:8" ht="15" customHeight="1" x14ac:dyDescent="0.2">
      <c r="A13" s="425" t="s">
        <v>136</v>
      </c>
      <c r="B13" s="425"/>
      <c r="C13" s="427"/>
      <c r="D13" s="306"/>
      <c r="E13" s="306"/>
      <c r="F13" s="306"/>
      <c r="G13" s="306"/>
      <c r="H13" s="307"/>
    </row>
    <row r="14" spans="1:8" ht="15" customHeight="1" x14ac:dyDescent="0.2">
      <c r="A14" s="235"/>
      <c r="B14" s="244"/>
      <c r="C14" s="235"/>
      <c r="D14" s="245"/>
      <c r="E14" s="245"/>
      <c r="F14" s="245"/>
      <c r="G14" s="245"/>
      <c r="H14" s="106"/>
    </row>
    <row r="15" spans="1:8" ht="15" customHeight="1" x14ac:dyDescent="0.2">
      <c r="A15" s="246" t="s">
        <v>137</v>
      </c>
      <c r="B15" s="247"/>
      <c r="C15" s="248" t="s">
        <v>13</v>
      </c>
      <c r="D15" s="249"/>
      <c r="E15" s="249"/>
      <c r="F15" s="249"/>
      <c r="G15" s="249"/>
      <c r="H15" s="107"/>
    </row>
    <row r="16" spans="1:8" ht="15" customHeight="1" x14ac:dyDescent="0.2">
      <c r="A16" s="235" t="s">
        <v>138</v>
      </c>
      <c r="B16" s="244"/>
      <c r="C16" s="250" t="str">
        <f>IF(SUM(D16:H16)&gt;0,SUM(D16:H16),"")</f>
        <v/>
      </c>
      <c r="D16" s="251"/>
      <c r="E16" s="251"/>
      <c r="F16" s="251"/>
      <c r="G16" s="251"/>
      <c r="H16" s="251"/>
    </row>
    <row r="17" spans="1:10" ht="15" customHeight="1" x14ac:dyDescent="0.2">
      <c r="A17" s="235" t="s">
        <v>139</v>
      </c>
      <c r="B17" s="244"/>
      <c r="C17" s="250" t="str">
        <f t="shared" ref="C17:C26" si="0">IF(SUM(D17:H17)&gt;0,SUM(D17:H17),"")</f>
        <v/>
      </c>
      <c r="D17" s="251"/>
      <c r="E17" s="251"/>
      <c r="F17" s="251"/>
      <c r="G17" s="251"/>
      <c r="H17" s="251"/>
    </row>
    <row r="18" spans="1:10" ht="15" customHeight="1" x14ac:dyDescent="0.2">
      <c r="A18" s="236" t="s">
        <v>140</v>
      </c>
      <c r="B18" s="252"/>
      <c r="C18" s="250" t="str">
        <f t="shared" si="0"/>
        <v/>
      </c>
      <c r="D18" s="251"/>
      <c r="E18" s="251"/>
      <c r="F18" s="251"/>
      <c r="G18" s="251"/>
      <c r="H18" s="251"/>
    </row>
    <row r="19" spans="1:10" ht="15" customHeight="1" x14ac:dyDescent="0.2">
      <c r="A19" s="423" t="s">
        <v>211</v>
      </c>
      <c r="B19" s="423"/>
      <c r="C19" s="253" t="str">
        <f t="shared" si="0"/>
        <v/>
      </c>
      <c r="D19" s="254"/>
      <c r="E19" s="254"/>
      <c r="F19" s="254"/>
      <c r="G19" s="254"/>
      <c r="H19" s="254"/>
    </row>
    <row r="20" spans="1:10" ht="15" customHeight="1" x14ac:dyDescent="0.2">
      <c r="A20" s="233" t="s">
        <v>141</v>
      </c>
      <c r="B20" s="234"/>
      <c r="C20" s="255" t="str">
        <f t="shared" si="0"/>
        <v/>
      </c>
      <c r="D20" s="256" t="str">
        <f t="shared" ref="D20:G20" si="1">IF(SUM(D16:D19)=0,"",SUM(D16:D19))</f>
        <v/>
      </c>
      <c r="E20" s="256" t="str">
        <f t="shared" si="1"/>
        <v/>
      </c>
      <c r="F20" s="256" t="str">
        <f t="shared" si="1"/>
        <v/>
      </c>
      <c r="G20" s="256" t="str">
        <f t="shared" si="1"/>
        <v/>
      </c>
      <c r="H20" s="257" t="str">
        <f>IF(SUM(H16:H19)=0,"",SUM(H16:H19))</f>
        <v/>
      </c>
    </row>
    <row r="21" spans="1:10" ht="15" customHeight="1" x14ac:dyDescent="0.2">
      <c r="A21" s="235" t="s">
        <v>142</v>
      </c>
      <c r="B21" s="244"/>
      <c r="C21" s="258" t="str">
        <f t="shared" si="0"/>
        <v/>
      </c>
      <c r="D21" s="259"/>
      <c r="E21" s="259"/>
      <c r="F21" s="259"/>
      <c r="G21" s="259"/>
      <c r="H21" s="259"/>
    </row>
    <row r="22" spans="1:10" ht="15" customHeight="1" x14ac:dyDescent="0.2">
      <c r="A22" s="235" t="s">
        <v>143</v>
      </c>
      <c r="B22" s="244"/>
      <c r="C22" s="250" t="str">
        <f t="shared" si="0"/>
        <v/>
      </c>
      <c r="D22" s="251"/>
      <c r="E22" s="251"/>
      <c r="F22" s="251"/>
      <c r="G22" s="251"/>
      <c r="H22" s="251"/>
    </row>
    <row r="23" spans="1:10" ht="15" customHeight="1" x14ac:dyDescent="0.2">
      <c r="A23" s="235" t="s">
        <v>144</v>
      </c>
      <c r="B23" s="244"/>
      <c r="C23" s="250" t="str">
        <f t="shared" si="0"/>
        <v/>
      </c>
      <c r="D23" s="251"/>
      <c r="E23" s="251"/>
      <c r="F23" s="251"/>
      <c r="G23" s="251"/>
      <c r="H23" s="251"/>
    </row>
    <row r="24" spans="1:10" ht="15" customHeight="1" x14ac:dyDescent="0.2">
      <c r="A24" s="423" t="s">
        <v>211</v>
      </c>
      <c r="B24" s="423"/>
      <c r="C24" s="253" t="str">
        <f t="shared" si="0"/>
        <v/>
      </c>
      <c r="D24" s="254"/>
      <c r="E24" s="254"/>
      <c r="F24" s="254"/>
      <c r="G24" s="254"/>
      <c r="H24" s="254"/>
    </row>
    <row r="25" spans="1:10" ht="15" customHeight="1" x14ac:dyDescent="0.2">
      <c r="A25" s="233" t="s">
        <v>145</v>
      </c>
      <c r="B25" s="234"/>
      <c r="C25" s="255" t="str">
        <f t="shared" si="0"/>
        <v/>
      </c>
      <c r="D25" s="256" t="str">
        <f t="shared" ref="D25:G25" si="2">IF(SUM(D21:D24)&gt;0,SUM(D21:D24),"")</f>
        <v/>
      </c>
      <c r="E25" s="256" t="str">
        <f t="shared" si="2"/>
        <v/>
      </c>
      <c r="F25" s="256" t="str">
        <f t="shared" si="2"/>
        <v/>
      </c>
      <c r="G25" s="256" t="str">
        <f t="shared" si="2"/>
        <v/>
      </c>
      <c r="H25" s="257" t="str">
        <f>IF(SUM(H21:H24)&gt;0,SUM(H21:H24),"")</f>
        <v/>
      </c>
    </row>
    <row r="26" spans="1:10" ht="15" customHeight="1" x14ac:dyDescent="0.2">
      <c r="A26" s="233" t="s">
        <v>146</v>
      </c>
      <c r="B26" s="234"/>
      <c r="C26" s="286" t="str">
        <f t="shared" si="0"/>
        <v/>
      </c>
      <c r="D26" s="256" t="str">
        <f t="shared" ref="D26:G26" si="3">IF(SUM(D16+D17+D18+D19+D21+D22+D23+D24)&gt;0,SUM(D16+D17+D18+D19+D21+D22+D23+D24),"")</f>
        <v/>
      </c>
      <c r="E26" s="256" t="str">
        <f t="shared" si="3"/>
        <v/>
      </c>
      <c r="F26" s="256" t="str">
        <f t="shared" si="3"/>
        <v/>
      </c>
      <c r="G26" s="256" t="str">
        <f t="shared" si="3"/>
        <v/>
      </c>
      <c r="H26" s="257" t="str">
        <f>IF(SUM(H16+H17+H18+H19+H21+H22+H23+H24)&gt;0,SUM(H16+H17+H18+H19+H21+H22+H23+H24),"")</f>
        <v/>
      </c>
    </row>
    <row r="27" spans="1:10" ht="15" customHeight="1" x14ac:dyDescent="0.2">
      <c r="A27" s="233" t="s">
        <v>147</v>
      </c>
      <c r="B27" s="234"/>
      <c r="C27" s="294"/>
      <c r="D27" s="256" t="str">
        <f t="shared" ref="D27:G27" si="4">IF(D26="","",$C$27*D28)</f>
        <v/>
      </c>
      <c r="E27" s="256" t="str">
        <f t="shared" si="4"/>
        <v/>
      </c>
      <c r="F27" s="256" t="str">
        <f t="shared" si="4"/>
        <v/>
      </c>
      <c r="G27" s="256" t="str">
        <f t="shared" si="4"/>
        <v/>
      </c>
      <c r="H27" s="257" t="str">
        <f>IF(H26="","",$C$27*H28)</f>
        <v/>
      </c>
    </row>
    <row r="28" spans="1:10" ht="15" customHeight="1" x14ac:dyDescent="0.2">
      <c r="A28" s="260" t="s">
        <v>148</v>
      </c>
      <c r="B28" s="244"/>
      <c r="C28" s="295">
        <f>SUM(D28:H28)</f>
        <v>0</v>
      </c>
      <c r="D28" s="261" t="str">
        <f t="shared" ref="D28:H28" si="5">IF(D26="","",D26/$C$26)</f>
        <v/>
      </c>
      <c r="E28" s="261" t="str">
        <f t="shared" si="5"/>
        <v/>
      </c>
      <c r="F28" s="261" t="str">
        <f t="shared" si="5"/>
        <v/>
      </c>
      <c r="G28" s="261" t="str">
        <f t="shared" si="5"/>
        <v/>
      </c>
      <c r="H28" s="262" t="str">
        <f t="shared" si="5"/>
        <v/>
      </c>
      <c r="J28" s="263"/>
    </row>
    <row r="29" spans="1:10" ht="15" customHeight="1" x14ac:dyDescent="0.2">
      <c r="A29" s="235"/>
      <c r="B29" s="244"/>
      <c r="C29" s="266"/>
      <c r="D29" s="264"/>
      <c r="E29" s="264"/>
      <c r="F29" s="264"/>
      <c r="G29" s="264"/>
      <c r="H29" s="264"/>
    </row>
    <row r="30" spans="1:10" ht="15" customHeight="1" x14ac:dyDescent="0.2">
      <c r="A30" s="246" t="s">
        <v>149</v>
      </c>
      <c r="B30" s="247"/>
      <c r="C30" s="296" t="s">
        <v>11</v>
      </c>
      <c r="D30" s="265"/>
      <c r="E30" s="265"/>
      <c r="F30" s="266"/>
      <c r="G30" s="267"/>
      <c r="H30" s="267"/>
    </row>
    <row r="31" spans="1:10" ht="15" customHeight="1" x14ac:dyDescent="0.2">
      <c r="A31" s="233" t="s">
        <v>150</v>
      </c>
      <c r="B31" s="234"/>
      <c r="C31" s="297" t="str">
        <f t="shared" ref="C31" si="6">IF(SUM(D31:H31)&gt;0,SUM(D31:H31),"")</f>
        <v/>
      </c>
      <c r="D31" s="268"/>
      <c r="E31" s="268"/>
      <c r="F31" s="268"/>
      <c r="G31" s="268"/>
      <c r="H31" s="268"/>
    </row>
    <row r="32" spans="1:10" ht="15" customHeight="1" x14ac:dyDescent="0.2">
      <c r="A32" s="260" t="s">
        <v>148</v>
      </c>
      <c r="B32" s="244"/>
      <c r="C32" s="295" t="str">
        <f>IF(C31="","",C31/$C$31)</f>
        <v/>
      </c>
      <c r="D32" s="261" t="str">
        <f t="shared" ref="D32:G32" si="7">IF(D31="","",D31/$C$31)</f>
        <v/>
      </c>
      <c r="E32" s="261" t="str">
        <f t="shared" si="7"/>
        <v/>
      </c>
      <c r="F32" s="261" t="str">
        <f t="shared" si="7"/>
        <v/>
      </c>
      <c r="G32" s="261" t="str">
        <f t="shared" si="7"/>
        <v/>
      </c>
      <c r="H32" s="262" t="str">
        <f>IF(H31="","",H31/$C$31)</f>
        <v/>
      </c>
    </row>
    <row r="33" spans="1:13" ht="15" customHeight="1" x14ac:dyDescent="0.2">
      <c r="A33" s="235"/>
      <c r="B33" s="244"/>
      <c r="C33" s="266"/>
      <c r="D33" s="264"/>
      <c r="E33" s="264"/>
      <c r="F33" s="265"/>
      <c r="G33" s="264"/>
      <c r="H33" s="264"/>
    </row>
    <row r="34" spans="1:13" ht="15" customHeight="1" x14ac:dyDescent="0.2">
      <c r="A34" s="233" t="s">
        <v>151</v>
      </c>
      <c r="B34" s="234"/>
      <c r="C34" s="298"/>
      <c r="D34" s="266"/>
      <c r="E34" s="266"/>
      <c r="F34" s="266"/>
      <c r="G34" s="266"/>
      <c r="H34" s="266"/>
    </row>
    <row r="35" spans="1:13" ht="15" customHeight="1" x14ac:dyDescent="0.2">
      <c r="A35" s="235" t="s">
        <v>152</v>
      </c>
      <c r="B35" s="244"/>
      <c r="C35" s="299" t="str">
        <f>IF(SUM(D35:H35)&gt;0,SUM(D35:H35),"")</f>
        <v/>
      </c>
      <c r="D35" s="269"/>
      <c r="E35" s="269"/>
      <c r="F35" s="269"/>
      <c r="G35" s="269"/>
      <c r="H35" s="269"/>
    </row>
    <row r="36" spans="1:13" ht="15" customHeight="1" x14ac:dyDescent="0.2">
      <c r="A36" s="235" t="s">
        <v>153</v>
      </c>
      <c r="B36" s="244"/>
      <c r="C36" s="299" t="str">
        <f t="shared" ref="C36:C38" si="8">IF(SUM(D36:H36)&gt;0,SUM(D36:H36),"")</f>
        <v/>
      </c>
      <c r="D36" s="269"/>
      <c r="E36" s="269"/>
      <c r="F36" s="269"/>
      <c r="G36" s="269"/>
      <c r="H36" s="269"/>
    </row>
    <row r="37" spans="1:13" ht="15" customHeight="1" x14ac:dyDescent="0.2">
      <c r="A37" s="235" t="s">
        <v>154</v>
      </c>
      <c r="B37" s="244"/>
      <c r="C37" s="300" t="str">
        <f t="shared" si="8"/>
        <v/>
      </c>
      <c r="D37" s="268"/>
      <c r="E37" s="268"/>
      <c r="F37" s="268"/>
      <c r="G37" s="268"/>
      <c r="H37" s="268"/>
    </row>
    <row r="38" spans="1:13" ht="15" customHeight="1" x14ac:dyDescent="0.2">
      <c r="A38" s="233" t="s">
        <v>155</v>
      </c>
      <c r="B38" s="234"/>
      <c r="C38" s="286" t="str">
        <f t="shared" si="8"/>
        <v/>
      </c>
      <c r="D38" s="256" t="str">
        <f t="shared" ref="D38:G38" si="9">IF(SUM(D35:D37)=0,"",SUM(D35:D37))</f>
        <v/>
      </c>
      <c r="E38" s="256" t="str">
        <f t="shared" si="9"/>
        <v/>
      </c>
      <c r="F38" s="256" t="str">
        <f t="shared" si="9"/>
        <v/>
      </c>
      <c r="G38" s="256" t="str">
        <f t="shared" si="9"/>
        <v/>
      </c>
      <c r="H38" s="257" t="str">
        <f>IF(SUM(H35:H37)=0,"",SUM(H35:H37))</f>
        <v/>
      </c>
    </row>
    <row r="39" spans="1:13" ht="15" customHeight="1" x14ac:dyDescent="0.2">
      <c r="A39" s="260" t="s">
        <v>148</v>
      </c>
      <c r="B39" s="244"/>
      <c r="C39" s="295" t="str">
        <f>IF(C38="","",C38/$C$38)</f>
        <v/>
      </c>
      <c r="D39" s="261" t="str">
        <f t="shared" ref="D39:G39" si="10">IF(D38="","",D38/$C$38)</f>
        <v/>
      </c>
      <c r="E39" s="261" t="str">
        <f t="shared" si="10"/>
        <v/>
      </c>
      <c r="F39" s="261" t="str">
        <f t="shared" si="10"/>
        <v/>
      </c>
      <c r="G39" s="261" t="str">
        <f t="shared" si="10"/>
        <v/>
      </c>
      <c r="H39" s="262" t="str">
        <f>IF(H38="","",H38/$C$38)</f>
        <v/>
      </c>
    </row>
    <row r="40" spans="1:13" ht="15" customHeight="1" x14ac:dyDescent="0.2">
      <c r="A40" s="260"/>
      <c r="B40" s="244"/>
      <c r="C40" s="301"/>
      <c r="D40" s="270"/>
      <c r="E40" s="270"/>
      <c r="F40" s="270"/>
      <c r="G40" s="270"/>
      <c r="H40" s="270"/>
    </row>
    <row r="41" spans="1:13" ht="15" customHeight="1" x14ac:dyDescent="0.2">
      <c r="A41" s="233" t="s">
        <v>156</v>
      </c>
      <c r="B41" s="234"/>
      <c r="C41" s="302"/>
      <c r="D41" s="271"/>
      <c r="E41" s="270"/>
      <c r="F41" s="270"/>
      <c r="G41" s="270"/>
      <c r="H41" s="270"/>
    </row>
    <row r="42" spans="1:13" ht="15" customHeight="1" x14ac:dyDescent="0.2">
      <c r="A42" s="235" t="s">
        <v>157</v>
      </c>
      <c r="B42" s="244"/>
      <c r="C42" s="300" t="str">
        <f t="shared" ref="C42" si="11">IF(SUM(D42:H42)&gt;0,SUM(D42:H42),"")</f>
        <v/>
      </c>
      <c r="D42" s="268"/>
      <c r="E42" s="268"/>
      <c r="F42" s="268"/>
      <c r="G42" s="268"/>
      <c r="H42" s="268"/>
    </row>
    <row r="43" spans="1:13" ht="15" customHeight="1" x14ac:dyDescent="0.2">
      <c r="A43" s="260" t="s">
        <v>148</v>
      </c>
      <c r="B43" s="244"/>
      <c r="C43" s="295" t="str">
        <f>IF(C42="","",C42/$C$42)</f>
        <v/>
      </c>
      <c r="D43" s="261" t="str">
        <f t="shared" ref="D43:G43" si="12">IF(D42="","",D42/$C$42)</f>
        <v/>
      </c>
      <c r="E43" s="261" t="str">
        <f t="shared" si="12"/>
        <v/>
      </c>
      <c r="F43" s="261" t="str">
        <f t="shared" si="12"/>
        <v/>
      </c>
      <c r="G43" s="261" t="str">
        <f t="shared" si="12"/>
        <v/>
      </c>
      <c r="H43" s="262" t="str">
        <f>IF(H42="","",H42/$C$42)</f>
        <v/>
      </c>
    </row>
    <row r="44" spans="1:13" ht="15" customHeight="1" x14ac:dyDescent="0.2">
      <c r="A44" s="235"/>
      <c r="B44" s="244"/>
      <c r="C44" s="266"/>
      <c r="D44" s="264"/>
      <c r="E44" s="264"/>
      <c r="F44" s="264"/>
      <c r="G44" s="264"/>
      <c r="H44" s="264"/>
    </row>
    <row r="45" spans="1:13" ht="15" customHeight="1" x14ac:dyDescent="0.2">
      <c r="A45" s="233" t="s">
        <v>158</v>
      </c>
      <c r="B45" s="234"/>
      <c r="C45" s="298"/>
      <c r="D45" s="266"/>
      <c r="E45" s="266"/>
      <c r="F45" s="266"/>
      <c r="G45" s="266"/>
      <c r="H45" s="266"/>
    </row>
    <row r="46" spans="1:13" ht="15" customHeight="1" x14ac:dyDescent="0.2">
      <c r="A46" s="235" t="s">
        <v>159</v>
      </c>
      <c r="B46" s="244"/>
      <c r="C46" s="299" t="str">
        <f t="shared" ref="C46:C51" si="13">IF(SUM(D46:H46)&gt;0,SUM(D46:H46),"")</f>
        <v/>
      </c>
      <c r="D46" s="269"/>
      <c r="E46" s="269"/>
      <c r="F46" s="269"/>
      <c r="G46" s="269"/>
      <c r="H46" s="269"/>
    </row>
    <row r="47" spans="1:13" ht="15" customHeight="1" x14ac:dyDescent="0.2">
      <c r="A47" s="272" t="s">
        <v>160</v>
      </c>
      <c r="B47" s="273"/>
      <c r="C47" s="299" t="str">
        <f t="shared" si="13"/>
        <v/>
      </c>
      <c r="D47" s="269"/>
      <c r="E47" s="269"/>
      <c r="F47" s="269"/>
      <c r="G47" s="269"/>
      <c r="H47" s="269"/>
      <c r="L47" s="274"/>
      <c r="M47" s="274"/>
    </row>
    <row r="48" spans="1:13" ht="15" customHeight="1" x14ac:dyDescent="0.2">
      <c r="A48" s="275" t="s">
        <v>161</v>
      </c>
      <c r="B48" s="276"/>
      <c r="C48" s="299" t="str">
        <f t="shared" si="13"/>
        <v/>
      </c>
      <c r="D48" s="269"/>
      <c r="E48" s="269"/>
      <c r="F48" s="269"/>
      <c r="G48" s="269"/>
      <c r="H48" s="269"/>
      <c r="L48" s="274"/>
      <c r="M48" s="274"/>
    </row>
    <row r="49" spans="1:13" ht="15" customHeight="1" x14ac:dyDescent="0.2">
      <c r="A49" s="275" t="s">
        <v>163</v>
      </c>
      <c r="B49" s="276"/>
      <c r="C49" s="300" t="str">
        <f t="shared" si="13"/>
        <v/>
      </c>
      <c r="D49" s="268"/>
      <c r="E49" s="268"/>
      <c r="F49" s="268"/>
      <c r="G49" s="268"/>
      <c r="H49" s="268"/>
      <c r="L49" s="274"/>
      <c r="M49" s="274"/>
    </row>
    <row r="50" spans="1:13" ht="15" customHeight="1" x14ac:dyDescent="0.2">
      <c r="A50" s="423" t="s">
        <v>211</v>
      </c>
      <c r="B50" s="423"/>
      <c r="C50" s="300" t="str">
        <f t="shared" ref="C50" si="14">IF(SUM(D50:H50)&gt;0,SUM(D50:H50),"")</f>
        <v/>
      </c>
      <c r="D50" s="268"/>
      <c r="E50" s="268"/>
      <c r="F50" s="268"/>
      <c r="G50" s="268"/>
      <c r="H50" s="268"/>
      <c r="L50" s="274"/>
      <c r="M50" s="274"/>
    </row>
    <row r="51" spans="1:13" ht="15" customHeight="1" x14ac:dyDescent="0.2">
      <c r="A51" s="233" t="s">
        <v>162</v>
      </c>
      <c r="B51" s="234"/>
      <c r="C51" s="303" t="str">
        <f t="shared" si="13"/>
        <v/>
      </c>
      <c r="D51" s="256" t="str">
        <f t="shared" ref="D51:G51" si="15">IF(SUM(D46:D50)=0,"",SUM(D46:D50))</f>
        <v/>
      </c>
      <c r="E51" s="256" t="str">
        <f t="shared" si="15"/>
        <v/>
      </c>
      <c r="F51" s="256" t="str">
        <f t="shared" si="15"/>
        <v/>
      </c>
      <c r="G51" s="256" t="str">
        <f t="shared" si="15"/>
        <v/>
      </c>
      <c r="H51" s="257" t="str">
        <f>IF(SUM(H46:H50)=0,"",SUM(H46:H50))</f>
        <v/>
      </c>
      <c r="L51" s="274"/>
      <c r="M51" s="274"/>
    </row>
    <row r="52" spans="1:13" ht="15" customHeight="1" x14ac:dyDescent="0.2">
      <c r="A52" s="233"/>
      <c r="B52" s="234"/>
      <c r="C52" s="298"/>
      <c r="D52" s="266"/>
      <c r="E52" s="266"/>
      <c r="F52" s="266"/>
      <c r="G52" s="266"/>
      <c r="H52" s="265"/>
    </row>
    <row r="53" spans="1:13" ht="15" customHeight="1" x14ac:dyDescent="0.2">
      <c r="A53" s="233" t="s">
        <v>182</v>
      </c>
      <c r="B53" s="234"/>
      <c r="C53" s="298"/>
      <c r="D53" s="266"/>
      <c r="E53" s="266"/>
      <c r="F53" s="266"/>
      <c r="G53" s="266"/>
      <c r="H53" s="265"/>
    </row>
    <row r="54" spans="1:13" ht="15" customHeight="1" x14ac:dyDescent="0.2">
      <c r="A54" s="235" t="s">
        <v>183</v>
      </c>
      <c r="B54" s="244"/>
      <c r="C54" s="277"/>
      <c r="D54" s="304"/>
      <c r="E54" s="304"/>
      <c r="F54" s="304"/>
      <c r="G54" s="304"/>
      <c r="H54" s="305"/>
    </row>
    <row r="55" spans="1:13" ht="15" customHeight="1" x14ac:dyDescent="0.2">
      <c r="A55" s="272" t="s">
        <v>184</v>
      </c>
      <c r="B55" s="278"/>
      <c r="C55" s="279" t="str">
        <f>IF(C51="","",-C51)</f>
        <v/>
      </c>
      <c r="D55" s="304"/>
      <c r="E55" s="304"/>
      <c r="F55" s="304"/>
      <c r="G55" s="304"/>
      <c r="H55" s="305"/>
    </row>
    <row r="56" spans="1:13" ht="15" customHeight="1" x14ac:dyDescent="0.2">
      <c r="A56" s="280" t="s">
        <v>197</v>
      </c>
      <c r="B56" s="281"/>
      <c r="C56" s="282">
        <f>IF(C55="",C54,SUM(C54+C55))</f>
        <v>0</v>
      </c>
      <c r="D56" s="304"/>
      <c r="E56" s="304"/>
      <c r="F56" s="304"/>
      <c r="G56" s="304"/>
      <c r="H56" s="305"/>
    </row>
    <row r="57" spans="1:13" ht="15" customHeight="1" x14ac:dyDescent="0.2">
      <c r="A57" s="275" t="s">
        <v>212</v>
      </c>
      <c r="B57" s="283"/>
      <c r="C57" s="284" t="str">
        <f>IF(B57&gt;0,-C56*B57,"")</f>
        <v/>
      </c>
      <c r="D57" s="304"/>
      <c r="E57" s="304"/>
      <c r="F57" s="304"/>
      <c r="G57" s="304"/>
      <c r="H57" s="305"/>
    </row>
    <row r="58" spans="1:13" ht="15" customHeight="1" x14ac:dyDescent="0.2">
      <c r="A58" s="235" t="s">
        <v>185</v>
      </c>
      <c r="B58" s="244"/>
      <c r="C58" s="285">
        <f>SUM(D58:H58)</f>
        <v>0</v>
      </c>
      <c r="D58" s="269"/>
      <c r="E58" s="269"/>
      <c r="F58" s="269"/>
      <c r="G58" s="269"/>
      <c r="H58" s="269"/>
    </row>
    <row r="59" spans="1:13" ht="15" customHeight="1" x14ac:dyDescent="0.2">
      <c r="A59" s="275" t="s">
        <v>186</v>
      </c>
      <c r="B59" s="276"/>
      <c r="C59" s="285">
        <f>SUM(D59:H59)</f>
        <v>0</v>
      </c>
      <c r="D59" s="269"/>
      <c r="E59" s="269"/>
      <c r="F59" s="269"/>
      <c r="G59" s="269"/>
      <c r="H59" s="269"/>
    </row>
    <row r="60" spans="1:13" ht="15" customHeight="1" x14ac:dyDescent="0.2">
      <c r="A60" s="235" t="s">
        <v>187</v>
      </c>
      <c r="B60" s="244"/>
      <c r="C60" s="279">
        <f>SUM(D60:H60)</f>
        <v>0</v>
      </c>
      <c r="D60" s="268"/>
      <c r="E60" s="268"/>
      <c r="F60" s="268"/>
      <c r="G60" s="268"/>
      <c r="H60" s="268"/>
    </row>
    <row r="61" spans="1:13" ht="15" customHeight="1" x14ac:dyDescent="0.2">
      <c r="A61" s="235" t="s">
        <v>188</v>
      </c>
      <c r="B61" s="244"/>
      <c r="C61" s="286">
        <f>SUM(D61:H61)</f>
        <v>0</v>
      </c>
      <c r="D61" s="256">
        <f>SUM(D57:D60)</f>
        <v>0</v>
      </c>
      <c r="E61" s="256">
        <f t="shared" ref="E61:H61" si="16">SUM(E57:E60)</f>
        <v>0</v>
      </c>
      <c r="F61" s="256">
        <f t="shared" si="16"/>
        <v>0</v>
      </c>
      <c r="G61" s="256">
        <f t="shared" si="16"/>
        <v>0</v>
      </c>
      <c r="H61" s="257">
        <f t="shared" si="16"/>
        <v>0</v>
      </c>
    </row>
    <row r="62" spans="1:13" ht="15" customHeight="1" x14ac:dyDescent="0.2">
      <c r="A62" s="260" t="s">
        <v>148</v>
      </c>
      <c r="B62" s="244"/>
      <c r="C62" s="287">
        <f>SUM(D62:H62)</f>
        <v>0</v>
      </c>
      <c r="D62" s="288" t="str">
        <f>IF(D61&gt;0,D61/$C$61,"")</f>
        <v/>
      </c>
      <c r="E62" s="288" t="str">
        <f t="shared" ref="E62:H62" si="17">IF(E61&gt;0,E61/$C$61,"")</f>
        <v/>
      </c>
      <c r="F62" s="288" t="str">
        <f t="shared" si="17"/>
        <v/>
      </c>
      <c r="G62" s="288" t="str">
        <f t="shared" si="17"/>
        <v/>
      </c>
      <c r="H62" s="312" t="str">
        <f t="shared" si="17"/>
        <v/>
      </c>
    </row>
    <row r="63" spans="1:13" x14ac:dyDescent="0.2">
      <c r="A63" s="235"/>
      <c r="B63" s="244"/>
      <c r="C63" s="235"/>
      <c r="D63" s="289"/>
      <c r="E63" s="289"/>
      <c r="F63" s="289"/>
      <c r="G63" s="289"/>
    </row>
    <row r="64" spans="1:13" x14ac:dyDescent="0.2">
      <c r="A64" s="290" t="s">
        <v>245</v>
      </c>
      <c r="B64" s="291"/>
      <c r="C64" s="290"/>
      <c r="D64" s="292"/>
      <c r="E64" s="292"/>
      <c r="F64" s="292"/>
      <c r="G64" s="292"/>
      <c r="H64" s="293" t="s">
        <v>166</v>
      </c>
    </row>
  </sheetData>
  <sheetProtection algorithmName="SHA-512" hashValue="U2Klbi9YJNoBhF33e3/n1bieYp9dHBG6cFqfFcHwGlm/+tCoo2tx8R5UFsQVg5PVdwqrSKtQXFG4VDqR8no0kw==" saltValue="B+s/BbhBCEdBW/Jr+tkYdQ==" spinCount="100000" sheet="1" objects="1" scenarios="1"/>
  <mergeCells count="9">
    <mergeCell ref="A19:B19"/>
    <mergeCell ref="A50:B50"/>
    <mergeCell ref="A3:G3"/>
    <mergeCell ref="A24:B24"/>
    <mergeCell ref="A8:C8"/>
    <mergeCell ref="A9:C9"/>
    <mergeCell ref="A10:C10"/>
    <mergeCell ref="A12:C12"/>
    <mergeCell ref="A13:C13"/>
  </mergeCells>
  <dataValidations count="4">
    <dataValidation allowBlank="1" errorTitle="N° de contribuable" error="Veuillez saisire votre n° de contribuable selon l'exemple suivant :_x000a_999.999.999999.110" promptTitle="N° de contribuable" prompt="Veuillez saisire votre n° de contribuable selon l'exemple suivant :_x000a_999.999.999999.110" sqref="IX3:JA3 ST3:SW3 ACP3:ACS3 AML3:AMO3 AWH3:AWK3 BGD3:BGG3 BPZ3:BQC3 BZV3:BZY3 CJR3:CJU3 CTN3:CTQ3 DDJ3:DDM3 DNF3:DNI3 DXB3:DXE3 EGX3:EHA3 EQT3:EQW3 FAP3:FAS3 FKL3:FKO3 FUH3:FUK3 GED3:GEG3 GNZ3:GOC3 GXV3:GXY3 HHR3:HHU3 HRN3:HRQ3 IBJ3:IBM3 ILF3:ILI3 IVB3:IVE3 JEX3:JFA3 JOT3:JOW3 JYP3:JYS3 KIL3:KIO3 KSH3:KSK3 LCD3:LCG3 LLZ3:LMC3 LVV3:LVY3 MFR3:MFU3 MPN3:MPQ3 MZJ3:MZM3 NJF3:NJI3 NTB3:NTE3 OCX3:ODA3 OMT3:OMW3 OWP3:OWS3 PGL3:PGO3 PQH3:PQK3 QAD3:QAG3 QJZ3:QKC3 QTV3:QTY3 RDR3:RDU3 RNN3:RNQ3 RXJ3:RXM3 SHF3:SHI3 SRB3:SRE3 TAX3:TBA3 TKT3:TKW3 TUP3:TUS3 UEL3:UEO3 UOH3:UOK3 UYD3:UYG3 VHZ3:VIC3 VRV3:VRY3 WBR3:WBU3 WLN3:WLQ3 WVJ3:WVM3 IX65564:JA65564 ST65564:SW65564 ACP65564:ACS65564 AML65564:AMO65564 AWH65564:AWK65564 BGD65564:BGG65564 BPZ65564:BQC65564 BZV65564:BZY65564 CJR65564:CJU65564 CTN65564:CTQ65564 DDJ65564:DDM65564 DNF65564:DNI65564 DXB65564:DXE65564 EGX65564:EHA65564 EQT65564:EQW65564 FAP65564:FAS65564 FKL65564:FKO65564 FUH65564:FUK65564 GED65564:GEG65564 GNZ65564:GOC65564 GXV65564:GXY65564 HHR65564:HHU65564 HRN65564:HRQ65564 IBJ65564:IBM65564 ILF65564:ILI65564 IVB65564:IVE65564 JEX65564:JFA65564 JOT65564:JOW65564 JYP65564:JYS65564 KIL65564:KIO65564 KSH65564:KSK65564 LCD65564:LCG65564 LLZ65564:LMC65564 LVV65564:LVY65564 MFR65564:MFU65564 MPN65564:MPQ65564 MZJ65564:MZM65564 NJF65564:NJI65564 NTB65564:NTE65564 OCX65564:ODA65564 OMT65564:OMW65564 OWP65564:OWS65564 PGL65564:PGO65564 PQH65564:PQK65564 QAD65564:QAG65564 QJZ65564:QKC65564 QTV65564:QTY65564 RDR65564:RDU65564 RNN65564:RNQ65564 RXJ65564:RXM65564 SHF65564:SHI65564 SRB65564:SRE65564 TAX65564:TBA65564 TKT65564:TKW65564 TUP65564:TUS65564 UEL65564:UEO65564 UOH65564:UOK65564 UYD65564:UYG65564 VHZ65564:VIC65564 VRV65564:VRY65564 WBR65564:WBU65564 WLN65564:WLQ65564 WVJ65564:WVM65564 IX131100:JA131100 ST131100:SW131100 ACP131100:ACS131100 AML131100:AMO131100 AWH131100:AWK131100 BGD131100:BGG131100 BPZ131100:BQC131100 BZV131100:BZY131100 CJR131100:CJU131100 CTN131100:CTQ131100 DDJ131100:DDM131100 DNF131100:DNI131100 DXB131100:DXE131100 EGX131100:EHA131100 EQT131100:EQW131100 FAP131100:FAS131100 FKL131100:FKO131100 FUH131100:FUK131100 GED131100:GEG131100 GNZ131100:GOC131100 GXV131100:GXY131100 HHR131100:HHU131100 HRN131100:HRQ131100 IBJ131100:IBM131100 ILF131100:ILI131100 IVB131100:IVE131100 JEX131100:JFA131100 JOT131100:JOW131100 JYP131100:JYS131100 KIL131100:KIO131100 KSH131100:KSK131100 LCD131100:LCG131100 LLZ131100:LMC131100 LVV131100:LVY131100 MFR131100:MFU131100 MPN131100:MPQ131100 MZJ131100:MZM131100 NJF131100:NJI131100 NTB131100:NTE131100 OCX131100:ODA131100 OMT131100:OMW131100 OWP131100:OWS131100 PGL131100:PGO131100 PQH131100:PQK131100 QAD131100:QAG131100 QJZ131100:QKC131100 QTV131100:QTY131100 RDR131100:RDU131100 RNN131100:RNQ131100 RXJ131100:RXM131100 SHF131100:SHI131100 SRB131100:SRE131100 TAX131100:TBA131100 TKT131100:TKW131100 TUP131100:TUS131100 UEL131100:UEO131100 UOH131100:UOK131100 UYD131100:UYG131100 VHZ131100:VIC131100 VRV131100:VRY131100 WBR131100:WBU131100 WLN131100:WLQ131100 WVJ131100:WVM131100 IX196636:JA196636 ST196636:SW196636 ACP196636:ACS196636 AML196636:AMO196636 AWH196636:AWK196636 BGD196636:BGG196636 BPZ196636:BQC196636 BZV196636:BZY196636 CJR196636:CJU196636 CTN196636:CTQ196636 DDJ196636:DDM196636 DNF196636:DNI196636 DXB196636:DXE196636 EGX196636:EHA196636 EQT196636:EQW196636 FAP196636:FAS196636 FKL196636:FKO196636 FUH196636:FUK196636 GED196636:GEG196636 GNZ196636:GOC196636 GXV196636:GXY196636 HHR196636:HHU196636 HRN196636:HRQ196636 IBJ196636:IBM196636 ILF196636:ILI196636 IVB196636:IVE196636 JEX196636:JFA196636 JOT196636:JOW196636 JYP196636:JYS196636 KIL196636:KIO196636 KSH196636:KSK196636 LCD196636:LCG196636 LLZ196636:LMC196636 LVV196636:LVY196636 MFR196636:MFU196636 MPN196636:MPQ196636 MZJ196636:MZM196636 NJF196636:NJI196636 NTB196636:NTE196636 OCX196636:ODA196636 OMT196636:OMW196636 OWP196636:OWS196636 PGL196636:PGO196636 PQH196636:PQK196636 QAD196636:QAG196636 QJZ196636:QKC196636 QTV196636:QTY196636 RDR196636:RDU196636 RNN196636:RNQ196636 RXJ196636:RXM196636 SHF196636:SHI196636 SRB196636:SRE196636 TAX196636:TBA196636 TKT196636:TKW196636 TUP196636:TUS196636 UEL196636:UEO196636 UOH196636:UOK196636 UYD196636:UYG196636 VHZ196636:VIC196636 VRV196636:VRY196636 WBR196636:WBU196636 WLN196636:WLQ196636 WVJ196636:WVM196636 IX262172:JA262172 ST262172:SW262172 ACP262172:ACS262172 AML262172:AMO262172 AWH262172:AWK262172 BGD262172:BGG262172 BPZ262172:BQC262172 BZV262172:BZY262172 CJR262172:CJU262172 CTN262172:CTQ262172 DDJ262172:DDM262172 DNF262172:DNI262172 DXB262172:DXE262172 EGX262172:EHA262172 EQT262172:EQW262172 FAP262172:FAS262172 FKL262172:FKO262172 FUH262172:FUK262172 GED262172:GEG262172 GNZ262172:GOC262172 GXV262172:GXY262172 HHR262172:HHU262172 HRN262172:HRQ262172 IBJ262172:IBM262172 ILF262172:ILI262172 IVB262172:IVE262172 JEX262172:JFA262172 JOT262172:JOW262172 JYP262172:JYS262172 KIL262172:KIO262172 KSH262172:KSK262172 LCD262172:LCG262172 LLZ262172:LMC262172 LVV262172:LVY262172 MFR262172:MFU262172 MPN262172:MPQ262172 MZJ262172:MZM262172 NJF262172:NJI262172 NTB262172:NTE262172 OCX262172:ODA262172 OMT262172:OMW262172 OWP262172:OWS262172 PGL262172:PGO262172 PQH262172:PQK262172 QAD262172:QAG262172 QJZ262172:QKC262172 QTV262172:QTY262172 RDR262172:RDU262172 RNN262172:RNQ262172 RXJ262172:RXM262172 SHF262172:SHI262172 SRB262172:SRE262172 TAX262172:TBA262172 TKT262172:TKW262172 TUP262172:TUS262172 UEL262172:UEO262172 UOH262172:UOK262172 UYD262172:UYG262172 VHZ262172:VIC262172 VRV262172:VRY262172 WBR262172:WBU262172 WLN262172:WLQ262172 WVJ262172:WVM262172 IX327708:JA327708 ST327708:SW327708 ACP327708:ACS327708 AML327708:AMO327708 AWH327708:AWK327708 BGD327708:BGG327708 BPZ327708:BQC327708 BZV327708:BZY327708 CJR327708:CJU327708 CTN327708:CTQ327708 DDJ327708:DDM327708 DNF327708:DNI327708 DXB327708:DXE327708 EGX327708:EHA327708 EQT327708:EQW327708 FAP327708:FAS327708 FKL327708:FKO327708 FUH327708:FUK327708 GED327708:GEG327708 GNZ327708:GOC327708 GXV327708:GXY327708 HHR327708:HHU327708 HRN327708:HRQ327708 IBJ327708:IBM327708 ILF327708:ILI327708 IVB327708:IVE327708 JEX327708:JFA327708 JOT327708:JOW327708 JYP327708:JYS327708 KIL327708:KIO327708 KSH327708:KSK327708 LCD327708:LCG327708 LLZ327708:LMC327708 LVV327708:LVY327708 MFR327708:MFU327708 MPN327708:MPQ327708 MZJ327708:MZM327708 NJF327708:NJI327708 NTB327708:NTE327708 OCX327708:ODA327708 OMT327708:OMW327708 OWP327708:OWS327708 PGL327708:PGO327708 PQH327708:PQK327708 QAD327708:QAG327708 QJZ327708:QKC327708 QTV327708:QTY327708 RDR327708:RDU327708 RNN327708:RNQ327708 RXJ327708:RXM327708 SHF327708:SHI327708 SRB327708:SRE327708 TAX327708:TBA327708 TKT327708:TKW327708 TUP327708:TUS327708 UEL327708:UEO327708 UOH327708:UOK327708 UYD327708:UYG327708 VHZ327708:VIC327708 VRV327708:VRY327708 WBR327708:WBU327708 WLN327708:WLQ327708 WVJ327708:WVM327708 IX393244:JA393244 ST393244:SW393244 ACP393244:ACS393244 AML393244:AMO393244 AWH393244:AWK393244 BGD393244:BGG393244 BPZ393244:BQC393244 BZV393244:BZY393244 CJR393244:CJU393244 CTN393244:CTQ393244 DDJ393244:DDM393244 DNF393244:DNI393244 DXB393244:DXE393244 EGX393244:EHA393244 EQT393244:EQW393244 FAP393244:FAS393244 FKL393244:FKO393244 FUH393244:FUK393244 GED393244:GEG393244 GNZ393244:GOC393244 GXV393244:GXY393244 HHR393244:HHU393244 HRN393244:HRQ393244 IBJ393244:IBM393244 ILF393244:ILI393244 IVB393244:IVE393244 JEX393244:JFA393244 JOT393244:JOW393244 JYP393244:JYS393244 KIL393244:KIO393244 KSH393244:KSK393244 LCD393244:LCG393244 LLZ393244:LMC393244 LVV393244:LVY393244 MFR393244:MFU393244 MPN393244:MPQ393244 MZJ393244:MZM393244 NJF393244:NJI393244 NTB393244:NTE393244 OCX393244:ODA393244 OMT393244:OMW393244 OWP393244:OWS393244 PGL393244:PGO393244 PQH393244:PQK393244 QAD393244:QAG393244 QJZ393244:QKC393244 QTV393244:QTY393244 RDR393244:RDU393244 RNN393244:RNQ393244 RXJ393244:RXM393244 SHF393244:SHI393244 SRB393244:SRE393244 TAX393244:TBA393244 TKT393244:TKW393244 TUP393244:TUS393244 UEL393244:UEO393244 UOH393244:UOK393244 UYD393244:UYG393244 VHZ393244:VIC393244 VRV393244:VRY393244 WBR393244:WBU393244 WLN393244:WLQ393244 WVJ393244:WVM393244 IX458780:JA458780 ST458780:SW458780 ACP458780:ACS458780 AML458780:AMO458780 AWH458780:AWK458780 BGD458780:BGG458780 BPZ458780:BQC458780 BZV458780:BZY458780 CJR458780:CJU458780 CTN458780:CTQ458780 DDJ458780:DDM458780 DNF458780:DNI458780 DXB458780:DXE458780 EGX458780:EHA458780 EQT458780:EQW458780 FAP458780:FAS458780 FKL458780:FKO458780 FUH458780:FUK458780 GED458780:GEG458780 GNZ458780:GOC458780 GXV458780:GXY458780 HHR458780:HHU458780 HRN458780:HRQ458780 IBJ458780:IBM458780 ILF458780:ILI458780 IVB458780:IVE458780 JEX458780:JFA458780 JOT458780:JOW458780 JYP458780:JYS458780 KIL458780:KIO458780 KSH458780:KSK458780 LCD458780:LCG458780 LLZ458780:LMC458780 LVV458780:LVY458780 MFR458780:MFU458780 MPN458780:MPQ458780 MZJ458780:MZM458780 NJF458780:NJI458780 NTB458780:NTE458780 OCX458780:ODA458780 OMT458780:OMW458780 OWP458780:OWS458780 PGL458780:PGO458780 PQH458780:PQK458780 QAD458780:QAG458780 QJZ458780:QKC458780 QTV458780:QTY458780 RDR458780:RDU458780 RNN458780:RNQ458780 RXJ458780:RXM458780 SHF458780:SHI458780 SRB458780:SRE458780 TAX458780:TBA458780 TKT458780:TKW458780 TUP458780:TUS458780 UEL458780:UEO458780 UOH458780:UOK458780 UYD458780:UYG458780 VHZ458780:VIC458780 VRV458780:VRY458780 WBR458780:WBU458780 WLN458780:WLQ458780 WVJ458780:WVM458780 IX524316:JA524316 ST524316:SW524316 ACP524316:ACS524316 AML524316:AMO524316 AWH524316:AWK524316 BGD524316:BGG524316 BPZ524316:BQC524316 BZV524316:BZY524316 CJR524316:CJU524316 CTN524316:CTQ524316 DDJ524316:DDM524316 DNF524316:DNI524316 DXB524316:DXE524316 EGX524316:EHA524316 EQT524316:EQW524316 FAP524316:FAS524316 FKL524316:FKO524316 FUH524316:FUK524316 GED524316:GEG524316 GNZ524316:GOC524316 GXV524316:GXY524316 HHR524316:HHU524316 HRN524316:HRQ524316 IBJ524316:IBM524316 ILF524316:ILI524316 IVB524316:IVE524316 JEX524316:JFA524316 JOT524316:JOW524316 JYP524316:JYS524316 KIL524316:KIO524316 KSH524316:KSK524316 LCD524316:LCG524316 LLZ524316:LMC524316 LVV524316:LVY524316 MFR524316:MFU524316 MPN524316:MPQ524316 MZJ524316:MZM524316 NJF524316:NJI524316 NTB524316:NTE524316 OCX524316:ODA524316 OMT524316:OMW524316 OWP524316:OWS524316 PGL524316:PGO524316 PQH524316:PQK524316 QAD524316:QAG524316 QJZ524316:QKC524316 QTV524316:QTY524316 RDR524316:RDU524316 RNN524316:RNQ524316 RXJ524316:RXM524316 SHF524316:SHI524316 SRB524316:SRE524316 TAX524316:TBA524316 TKT524316:TKW524316 TUP524316:TUS524316 UEL524316:UEO524316 UOH524316:UOK524316 UYD524316:UYG524316 VHZ524316:VIC524316 VRV524316:VRY524316 WBR524316:WBU524316 WLN524316:WLQ524316 WVJ524316:WVM524316 IX589852:JA589852 ST589852:SW589852 ACP589852:ACS589852 AML589852:AMO589852 AWH589852:AWK589852 BGD589852:BGG589852 BPZ589852:BQC589852 BZV589852:BZY589852 CJR589852:CJU589852 CTN589852:CTQ589852 DDJ589852:DDM589852 DNF589852:DNI589852 DXB589852:DXE589852 EGX589852:EHA589852 EQT589852:EQW589852 FAP589852:FAS589852 FKL589852:FKO589852 FUH589852:FUK589852 GED589852:GEG589852 GNZ589852:GOC589852 GXV589852:GXY589852 HHR589852:HHU589852 HRN589852:HRQ589852 IBJ589852:IBM589852 ILF589852:ILI589852 IVB589852:IVE589852 JEX589852:JFA589852 JOT589852:JOW589852 JYP589852:JYS589852 KIL589852:KIO589852 KSH589852:KSK589852 LCD589852:LCG589852 LLZ589852:LMC589852 LVV589852:LVY589852 MFR589852:MFU589852 MPN589852:MPQ589852 MZJ589852:MZM589852 NJF589852:NJI589852 NTB589852:NTE589852 OCX589852:ODA589852 OMT589852:OMW589852 OWP589852:OWS589852 PGL589852:PGO589852 PQH589852:PQK589852 QAD589852:QAG589852 QJZ589852:QKC589852 QTV589852:QTY589852 RDR589852:RDU589852 RNN589852:RNQ589852 RXJ589852:RXM589852 SHF589852:SHI589852 SRB589852:SRE589852 TAX589852:TBA589852 TKT589852:TKW589852 TUP589852:TUS589852 UEL589852:UEO589852 UOH589852:UOK589852 UYD589852:UYG589852 VHZ589852:VIC589852 VRV589852:VRY589852 WBR589852:WBU589852 WLN589852:WLQ589852 WVJ589852:WVM589852 IX655388:JA655388 ST655388:SW655388 ACP655388:ACS655388 AML655388:AMO655388 AWH655388:AWK655388 BGD655388:BGG655388 BPZ655388:BQC655388 BZV655388:BZY655388 CJR655388:CJU655388 CTN655388:CTQ655388 DDJ655388:DDM655388 DNF655388:DNI655388 DXB655388:DXE655388 EGX655388:EHA655388 EQT655388:EQW655388 FAP655388:FAS655388 FKL655388:FKO655388 FUH655388:FUK655388 GED655388:GEG655388 GNZ655388:GOC655388 GXV655388:GXY655388 HHR655388:HHU655388 HRN655388:HRQ655388 IBJ655388:IBM655388 ILF655388:ILI655388 IVB655388:IVE655388 JEX655388:JFA655388 JOT655388:JOW655388 JYP655388:JYS655388 KIL655388:KIO655388 KSH655388:KSK655388 LCD655388:LCG655388 LLZ655388:LMC655388 LVV655388:LVY655388 MFR655388:MFU655388 MPN655388:MPQ655388 MZJ655388:MZM655388 NJF655388:NJI655388 NTB655388:NTE655388 OCX655388:ODA655388 OMT655388:OMW655388 OWP655388:OWS655388 PGL655388:PGO655388 PQH655388:PQK655388 QAD655388:QAG655388 QJZ655388:QKC655388 QTV655388:QTY655388 RDR655388:RDU655388 RNN655388:RNQ655388 RXJ655388:RXM655388 SHF655388:SHI655388 SRB655388:SRE655388 TAX655388:TBA655388 TKT655388:TKW655388 TUP655388:TUS655388 UEL655388:UEO655388 UOH655388:UOK655388 UYD655388:UYG655388 VHZ655388:VIC655388 VRV655388:VRY655388 WBR655388:WBU655388 WLN655388:WLQ655388 WVJ655388:WVM655388 IX720924:JA720924 ST720924:SW720924 ACP720924:ACS720924 AML720924:AMO720924 AWH720924:AWK720924 BGD720924:BGG720924 BPZ720924:BQC720924 BZV720924:BZY720924 CJR720924:CJU720924 CTN720924:CTQ720924 DDJ720924:DDM720924 DNF720924:DNI720924 DXB720924:DXE720924 EGX720924:EHA720924 EQT720924:EQW720924 FAP720924:FAS720924 FKL720924:FKO720924 FUH720924:FUK720924 GED720924:GEG720924 GNZ720924:GOC720924 GXV720924:GXY720924 HHR720924:HHU720924 HRN720924:HRQ720924 IBJ720924:IBM720924 ILF720924:ILI720924 IVB720924:IVE720924 JEX720924:JFA720924 JOT720924:JOW720924 JYP720924:JYS720924 KIL720924:KIO720924 KSH720924:KSK720924 LCD720924:LCG720924 LLZ720924:LMC720924 LVV720924:LVY720924 MFR720924:MFU720924 MPN720924:MPQ720924 MZJ720924:MZM720924 NJF720924:NJI720924 NTB720924:NTE720924 OCX720924:ODA720924 OMT720924:OMW720924 OWP720924:OWS720924 PGL720924:PGO720924 PQH720924:PQK720924 QAD720924:QAG720924 QJZ720924:QKC720924 QTV720924:QTY720924 RDR720924:RDU720924 RNN720924:RNQ720924 RXJ720924:RXM720924 SHF720924:SHI720924 SRB720924:SRE720924 TAX720924:TBA720924 TKT720924:TKW720924 TUP720924:TUS720924 UEL720924:UEO720924 UOH720924:UOK720924 UYD720924:UYG720924 VHZ720924:VIC720924 VRV720924:VRY720924 WBR720924:WBU720924 WLN720924:WLQ720924 WVJ720924:WVM720924 IX786460:JA786460 ST786460:SW786460 ACP786460:ACS786460 AML786460:AMO786460 AWH786460:AWK786460 BGD786460:BGG786460 BPZ786460:BQC786460 BZV786460:BZY786460 CJR786460:CJU786460 CTN786460:CTQ786460 DDJ786460:DDM786460 DNF786460:DNI786460 DXB786460:DXE786460 EGX786460:EHA786460 EQT786460:EQW786460 FAP786460:FAS786460 FKL786460:FKO786460 FUH786460:FUK786460 GED786460:GEG786460 GNZ786460:GOC786460 GXV786460:GXY786460 HHR786460:HHU786460 HRN786460:HRQ786460 IBJ786460:IBM786460 ILF786460:ILI786460 IVB786460:IVE786460 JEX786460:JFA786460 JOT786460:JOW786460 JYP786460:JYS786460 KIL786460:KIO786460 KSH786460:KSK786460 LCD786460:LCG786460 LLZ786460:LMC786460 LVV786460:LVY786460 MFR786460:MFU786460 MPN786460:MPQ786460 MZJ786460:MZM786460 NJF786460:NJI786460 NTB786460:NTE786460 OCX786460:ODA786460 OMT786460:OMW786460 OWP786460:OWS786460 PGL786460:PGO786460 PQH786460:PQK786460 QAD786460:QAG786460 QJZ786460:QKC786460 QTV786460:QTY786460 RDR786460:RDU786460 RNN786460:RNQ786460 RXJ786460:RXM786460 SHF786460:SHI786460 SRB786460:SRE786460 TAX786460:TBA786460 TKT786460:TKW786460 TUP786460:TUS786460 UEL786460:UEO786460 UOH786460:UOK786460 UYD786460:UYG786460 VHZ786460:VIC786460 VRV786460:VRY786460 WBR786460:WBU786460 WLN786460:WLQ786460 WVJ786460:WVM786460 IX851996:JA851996 ST851996:SW851996 ACP851996:ACS851996 AML851996:AMO851996 AWH851996:AWK851996 BGD851996:BGG851996 BPZ851996:BQC851996 BZV851996:BZY851996 CJR851996:CJU851996 CTN851996:CTQ851996 DDJ851996:DDM851996 DNF851996:DNI851996 DXB851996:DXE851996 EGX851996:EHA851996 EQT851996:EQW851996 FAP851996:FAS851996 FKL851996:FKO851996 FUH851996:FUK851996 GED851996:GEG851996 GNZ851996:GOC851996 GXV851996:GXY851996 HHR851996:HHU851996 HRN851996:HRQ851996 IBJ851996:IBM851996 ILF851996:ILI851996 IVB851996:IVE851996 JEX851996:JFA851996 JOT851996:JOW851996 JYP851996:JYS851996 KIL851996:KIO851996 KSH851996:KSK851996 LCD851996:LCG851996 LLZ851996:LMC851996 LVV851996:LVY851996 MFR851996:MFU851996 MPN851996:MPQ851996 MZJ851996:MZM851996 NJF851996:NJI851996 NTB851996:NTE851996 OCX851996:ODA851996 OMT851996:OMW851996 OWP851996:OWS851996 PGL851996:PGO851996 PQH851996:PQK851996 QAD851996:QAG851996 QJZ851996:QKC851996 QTV851996:QTY851996 RDR851996:RDU851996 RNN851996:RNQ851996 RXJ851996:RXM851996 SHF851996:SHI851996 SRB851996:SRE851996 TAX851996:TBA851996 TKT851996:TKW851996 TUP851996:TUS851996 UEL851996:UEO851996 UOH851996:UOK851996 UYD851996:UYG851996 VHZ851996:VIC851996 VRV851996:VRY851996 WBR851996:WBU851996 WLN851996:WLQ851996 WVJ851996:WVM851996 IX917532:JA917532 ST917532:SW917532 ACP917532:ACS917532 AML917532:AMO917532 AWH917532:AWK917532 BGD917532:BGG917532 BPZ917532:BQC917532 BZV917532:BZY917532 CJR917532:CJU917532 CTN917532:CTQ917532 DDJ917532:DDM917532 DNF917532:DNI917532 DXB917532:DXE917532 EGX917532:EHA917532 EQT917532:EQW917532 FAP917532:FAS917532 FKL917532:FKO917532 FUH917532:FUK917532 GED917532:GEG917532 GNZ917532:GOC917532 GXV917532:GXY917532 HHR917532:HHU917532 HRN917532:HRQ917532 IBJ917532:IBM917532 ILF917532:ILI917532 IVB917532:IVE917532 JEX917532:JFA917532 JOT917532:JOW917532 JYP917532:JYS917532 KIL917532:KIO917532 KSH917532:KSK917532 LCD917532:LCG917532 LLZ917532:LMC917532 LVV917532:LVY917532 MFR917532:MFU917532 MPN917532:MPQ917532 MZJ917532:MZM917532 NJF917532:NJI917532 NTB917532:NTE917532 OCX917532:ODA917532 OMT917532:OMW917532 OWP917532:OWS917532 PGL917532:PGO917532 PQH917532:PQK917532 QAD917532:QAG917532 QJZ917532:QKC917532 QTV917532:QTY917532 RDR917532:RDU917532 RNN917532:RNQ917532 RXJ917532:RXM917532 SHF917532:SHI917532 SRB917532:SRE917532 TAX917532:TBA917532 TKT917532:TKW917532 TUP917532:TUS917532 UEL917532:UEO917532 UOH917532:UOK917532 UYD917532:UYG917532 VHZ917532:VIC917532 VRV917532:VRY917532 WBR917532:WBU917532 WLN917532:WLQ917532 WVJ917532:WVM917532 IX983068:JA983068 ST983068:SW983068 ACP983068:ACS983068 AML983068:AMO983068 AWH983068:AWK983068 BGD983068:BGG983068 BPZ983068:BQC983068 BZV983068:BZY983068 CJR983068:CJU983068 CTN983068:CTQ983068 DDJ983068:DDM983068 DNF983068:DNI983068 DXB983068:DXE983068 EGX983068:EHA983068 EQT983068:EQW983068 FAP983068:FAS983068 FKL983068:FKO983068 FUH983068:FUK983068 GED983068:GEG983068 GNZ983068:GOC983068 GXV983068:GXY983068 HHR983068:HHU983068 HRN983068:HRQ983068 IBJ983068:IBM983068 ILF983068:ILI983068 IVB983068:IVE983068 JEX983068:JFA983068 JOT983068:JOW983068 JYP983068:JYS983068 KIL983068:KIO983068 KSH983068:KSK983068 LCD983068:LCG983068 LLZ983068:LMC983068 LVV983068:LVY983068 MFR983068:MFU983068 MPN983068:MPQ983068 MZJ983068:MZM983068 NJF983068:NJI983068 NTB983068:NTE983068 OCX983068:ODA983068 OMT983068:OMW983068 OWP983068:OWS983068 PGL983068:PGO983068 PQH983068:PQK983068 QAD983068:QAG983068 QJZ983068:QKC983068 QTV983068:QTY983068 RDR983068:RDU983068 RNN983068:RNQ983068 RXJ983068:RXM983068 SHF983068:SHI983068 SRB983068:SRE983068 TAX983068:TBA983068 TKT983068:TKW983068 TUP983068:TUS983068 UEL983068:UEO983068 UOH983068:UOK983068 UYD983068:UYG983068 VHZ983068:VIC983068 VRV983068:VRY983068 WBR983068:WBU983068 WLN983068:WLQ983068 WVJ983068:WVM983068"/>
    <dataValidation type="textLength" allowBlank="1" showInputMessage="1" showErrorMessage="1" errorTitle="N° de contribuable" error="Veuillez saisir les 12 premiers chiffres du n° de contribuable sans les points et sans les espaces._x000a_Exemple :_x000a_123456789012" promptTitle="N° de contribuable" prompt="Veuillez saisir les 12 premiers chiffres du n° de contribuable sans les points et sans les espaces._x000a_Exemple :_x000a_123456789012" sqref="WUS983068:WUT983068 IG3:IH3 SC3:SD3 ABY3:ABZ3 ALU3:ALV3 AVQ3:AVR3 BFM3:BFN3 BPI3:BPJ3 BZE3:BZF3 CJA3:CJB3 CSW3:CSX3 DCS3:DCT3 DMO3:DMP3 DWK3:DWL3 EGG3:EGH3 EQC3:EQD3 EZY3:EZZ3 FJU3:FJV3 FTQ3:FTR3 GDM3:GDN3 GNI3:GNJ3 GXE3:GXF3 HHA3:HHB3 HQW3:HQX3 IAS3:IAT3 IKO3:IKP3 IUK3:IUL3 JEG3:JEH3 JOC3:JOD3 JXY3:JXZ3 KHU3:KHV3 KRQ3:KRR3 LBM3:LBN3 LLI3:LLJ3 LVE3:LVF3 MFA3:MFB3 MOW3:MOX3 MYS3:MYT3 NIO3:NIP3 NSK3:NSL3 OCG3:OCH3 OMC3:OMD3 OVY3:OVZ3 PFU3:PFV3 PPQ3:PPR3 PZM3:PZN3 QJI3:QJJ3 QTE3:QTF3 RDA3:RDB3 RMW3:RMX3 RWS3:RWT3 SGO3:SGP3 SQK3:SQL3 TAG3:TAH3 TKC3:TKD3 TTY3:TTZ3 UDU3:UDV3 UNQ3:UNR3 UXM3:UXN3 VHI3:VHJ3 VRE3:VRF3 WBA3:WBB3 WKW3:WKX3 WUS3:WUT3 E65564:F65564 IG65564:IH65564 SC65564:SD65564 ABY65564:ABZ65564 ALU65564:ALV65564 AVQ65564:AVR65564 BFM65564:BFN65564 BPI65564:BPJ65564 BZE65564:BZF65564 CJA65564:CJB65564 CSW65564:CSX65564 DCS65564:DCT65564 DMO65564:DMP65564 DWK65564:DWL65564 EGG65564:EGH65564 EQC65564:EQD65564 EZY65564:EZZ65564 FJU65564:FJV65564 FTQ65564:FTR65564 GDM65564:GDN65564 GNI65564:GNJ65564 GXE65564:GXF65564 HHA65564:HHB65564 HQW65564:HQX65564 IAS65564:IAT65564 IKO65564:IKP65564 IUK65564:IUL65564 JEG65564:JEH65564 JOC65564:JOD65564 JXY65564:JXZ65564 KHU65564:KHV65564 KRQ65564:KRR65564 LBM65564:LBN65564 LLI65564:LLJ65564 LVE65564:LVF65564 MFA65564:MFB65564 MOW65564:MOX65564 MYS65564:MYT65564 NIO65564:NIP65564 NSK65564:NSL65564 OCG65564:OCH65564 OMC65564:OMD65564 OVY65564:OVZ65564 PFU65564:PFV65564 PPQ65564:PPR65564 PZM65564:PZN65564 QJI65564:QJJ65564 QTE65564:QTF65564 RDA65564:RDB65564 RMW65564:RMX65564 RWS65564:RWT65564 SGO65564:SGP65564 SQK65564:SQL65564 TAG65564:TAH65564 TKC65564:TKD65564 TTY65564:TTZ65564 UDU65564:UDV65564 UNQ65564:UNR65564 UXM65564:UXN65564 VHI65564:VHJ65564 VRE65564:VRF65564 WBA65564:WBB65564 WKW65564:WKX65564 WUS65564:WUT65564 E131100:F131100 IG131100:IH131100 SC131100:SD131100 ABY131100:ABZ131100 ALU131100:ALV131100 AVQ131100:AVR131100 BFM131100:BFN131100 BPI131100:BPJ131100 BZE131100:BZF131100 CJA131100:CJB131100 CSW131100:CSX131100 DCS131100:DCT131100 DMO131100:DMP131100 DWK131100:DWL131100 EGG131100:EGH131100 EQC131100:EQD131100 EZY131100:EZZ131100 FJU131100:FJV131100 FTQ131100:FTR131100 GDM131100:GDN131100 GNI131100:GNJ131100 GXE131100:GXF131100 HHA131100:HHB131100 HQW131100:HQX131100 IAS131100:IAT131100 IKO131100:IKP131100 IUK131100:IUL131100 JEG131100:JEH131100 JOC131100:JOD131100 JXY131100:JXZ131100 KHU131100:KHV131100 KRQ131100:KRR131100 LBM131100:LBN131100 LLI131100:LLJ131100 LVE131100:LVF131100 MFA131100:MFB131100 MOW131100:MOX131100 MYS131100:MYT131100 NIO131100:NIP131100 NSK131100:NSL131100 OCG131100:OCH131100 OMC131100:OMD131100 OVY131100:OVZ131100 PFU131100:PFV131100 PPQ131100:PPR131100 PZM131100:PZN131100 QJI131100:QJJ131100 QTE131100:QTF131100 RDA131100:RDB131100 RMW131100:RMX131100 RWS131100:RWT131100 SGO131100:SGP131100 SQK131100:SQL131100 TAG131100:TAH131100 TKC131100:TKD131100 TTY131100:TTZ131100 UDU131100:UDV131100 UNQ131100:UNR131100 UXM131100:UXN131100 VHI131100:VHJ131100 VRE131100:VRF131100 WBA131100:WBB131100 WKW131100:WKX131100 WUS131100:WUT131100 E196636:F196636 IG196636:IH196636 SC196636:SD196636 ABY196636:ABZ196636 ALU196636:ALV196636 AVQ196636:AVR196636 BFM196636:BFN196636 BPI196636:BPJ196636 BZE196636:BZF196636 CJA196636:CJB196636 CSW196636:CSX196636 DCS196636:DCT196636 DMO196636:DMP196636 DWK196636:DWL196636 EGG196636:EGH196636 EQC196636:EQD196636 EZY196636:EZZ196636 FJU196636:FJV196636 FTQ196636:FTR196636 GDM196636:GDN196636 GNI196636:GNJ196636 GXE196636:GXF196636 HHA196636:HHB196636 HQW196636:HQX196636 IAS196636:IAT196636 IKO196636:IKP196636 IUK196636:IUL196636 JEG196636:JEH196636 JOC196636:JOD196636 JXY196636:JXZ196636 KHU196636:KHV196636 KRQ196636:KRR196636 LBM196636:LBN196636 LLI196636:LLJ196636 LVE196636:LVF196636 MFA196636:MFB196636 MOW196636:MOX196636 MYS196636:MYT196636 NIO196636:NIP196636 NSK196636:NSL196636 OCG196636:OCH196636 OMC196636:OMD196636 OVY196636:OVZ196636 PFU196636:PFV196636 PPQ196636:PPR196636 PZM196636:PZN196636 QJI196636:QJJ196636 QTE196636:QTF196636 RDA196636:RDB196636 RMW196636:RMX196636 RWS196636:RWT196636 SGO196636:SGP196636 SQK196636:SQL196636 TAG196636:TAH196636 TKC196636:TKD196636 TTY196636:TTZ196636 UDU196636:UDV196636 UNQ196636:UNR196636 UXM196636:UXN196636 VHI196636:VHJ196636 VRE196636:VRF196636 WBA196636:WBB196636 WKW196636:WKX196636 WUS196636:WUT196636 E262172:F262172 IG262172:IH262172 SC262172:SD262172 ABY262172:ABZ262172 ALU262172:ALV262172 AVQ262172:AVR262172 BFM262172:BFN262172 BPI262172:BPJ262172 BZE262172:BZF262172 CJA262172:CJB262172 CSW262172:CSX262172 DCS262172:DCT262172 DMO262172:DMP262172 DWK262172:DWL262172 EGG262172:EGH262172 EQC262172:EQD262172 EZY262172:EZZ262172 FJU262172:FJV262172 FTQ262172:FTR262172 GDM262172:GDN262172 GNI262172:GNJ262172 GXE262172:GXF262172 HHA262172:HHB262172 HQW262172:HQX262172 IAS262172:IAT262172 IKO262172:IKP262172 IUK262172:IUL262172 JEG262172:JEH262172 JOC262172:JOD262172 JXY262172:JXZ262172 KHU262172:KHV262172 KRQ262172:KRR262172 LBM262172:LBN262172 LLI262172:LLJ262172 LVE262172:LVF262172 MFA262172:MFB262172 MOW262172:MOX262172 MYS262172:MYT262172 NIO262172:NIP262172 NSK262172:NSL262172 OCG262172:OCH262172 OMC262172:OMD262172 OVY262172:OVZ262172 PFU262172:PFV262172 PPQ262172:PPR262172 PZM262172:PZN262172 QJI262172:QJJ262172 QTE262172:QTF262172 RDA262172:RDB262172 RMW262172:RMX262172 RWS262172:RWT262172 SGO262172:SGP262172 SQK262172:SQL262172 TAG262172:TAH262172 TKC262172:TKD262172 TTY262172:TTZ262172 UDU262172:UDV262172 UNQ262172:UNR262172 UXM262172:UXN262172 VHI262172:VHJ262172 VRE262172:VRF262172 WBA262172:WBB262172 WKW262172:WKX262172 WUS262172:WUT262172 E327708:F327708 IG327708:IH327708 SC327708:SD327708 ABY327708:ABZ327708 ALU327708:ALV327708 AVQ327708:AVR327708 BFM327708:BFN327708 BPI327708:BPJ327708 BZE327708:BZF327708 CJA327708:CJB327708 CSW327708:CSX327708 DCS327708:DCT327708 DMO327708:DMP327708 DWK327708:DWL327708 EGG327708:EGH327708 EQC327708:EQD327708 EZY327708:EZZ327708 FJU327708:FJV327708 FTQ327708:FTR327708 GDM327708:GDN327708 GNI327708:GNJ327708 GXE327708:GXF327708 HHA327708:HHB327708 HQW327708:HQX327708 IAS327708:IAT327708 IKO327708:IKP327708 IUK327708:IUL327708 JEG327708:JEH327708 JOC327708:JOD327708 JXY327708:JXZ327708 KHU327708:KHV327708 KRQ327708:KRR327708 LBM327708:LBN327708 LLI327708:LLJ327708 LVE327708:LVF327708 MFA327708:MFB327708 MOW327708:MOX327708 MYS327708:MYT327708 NIO327708:NIP327708 NSK327708:NSL327708 OCG327708:OCH327708 OMC327708:OMD327708 OVY327708:OVZ327708 PFU327708:PFV327708 PPQ327708:PPR327708 PZM327708:PZN327708 QJI327708:QJJ327708 QTE327708:QTF327708 RDA327708:RDB327708 RMW327708:RMX327708 RWS327708:RWT327708 SGO327708:SGP327708 SQK327708:SQL327708 TAG327708:TAH327708 TKC327708:TKD327708 TTY327708:TTZ327708 UDU327708:UDV327708 UNQ327708:UNR327708 UXM327708:UXN327708 VHI327708:VHJ327708 VRE327708:VRF327708 WBA327708:WBB327708 WKW327708:WKX327708 WUS327708:WUT327708 E393244:F393244 IG393244:IH393244 SC393244:SD393244 ABY393244:ABZ393244 ALU393244:ALV393244 AVQ393244:AVR393244 BFM393244:BFN393244 BPI393244:BPJ393244 BZE393244:BZF393244 CJA393244:CJB393244 CSW393244:CSX393244 DCS393244:DCT393244 DMO393244:DMP393244 DWK393244:DWL393244 EGG393244:EGH393244 EQC393244:EQD393244 EZY393244:EZZ393244 FJU393244:FJV393244 FTQ393244:FTR393244 GDM393244:GDN393244 GNI393244:GNJ393244 GXE393244:GXF393244 HHA393244:HHB393244 HQW393244:HQX393244 IAS393244:IAT393244 IKO393244:IKP393244 IUK393244:IUL393244 JEG393244:JEH393244 JOC393244:JOD393244 JXY393244:JXZ393244 KHU393244:KHV393244 KRQ393244:KRR393244 LBM393244:LBN393244 LLI393244:LLJ393244 LVE393244:LVF393244 MFA393244:MFB393244 MOW393244:MOX393244 MYS393244:MYT393244 NIO393244:NIP393244 NSK393244:NSL393244 OCG393244:OCH393244 OMC393244:OMD393244 OVY393244:OVZ393244 PFU393244:PFV393244 PPQ393244:PPR393244 PZM393244:PZN393244 QJI393244:QJJ393244 QTE393244:QTF393244 RDA393244:RDB393244 RMW393244:RMX393244 RWS393244:RWT393244 SGO393244:SGP393244 SQK393244:SQL393244 TAG393244:TAH393244 TKC393244:TKD393244 TTY393244:TTZ393244 UDU393244:UDV393244 UNQ393244:UNR393244 UXM393244:UXN393244 VHI393244:VHJ393244 VRE393244:VRF393244 WBA393244:WBB393244 WKW393244:WKX393244 WUS393244:WUT393244 E458780:F458780 IG458780:IH458780 SC458780:SD458780 ABY458780:ABZ458780 ALU458780:ALV458780 AVQ458780:AVR458780 BFM458780:BFN458780 BPI458780:BPJ458780 BZE458780:BZF458780 CJA458780:CJB458780 CSW458780:CSX458780 DCS458780:DCT458780 DMO458780:DMP458780 DWK458780:DWL458780 EGG458780:EGH458780 EQC458780:EQD458780 EZY458780:EZZ458780 FJU458780:FJV458780 FTQ458780:FTR458780 GDM458780:GDN458780 GNI458780:GNJ458780 GXE458780:GXF458780 HHA458780:HHB458780 HQW458780:HQX458780 IAS458780:IAT458780 IKO458780:IKP458780 IUK458780:IUL458780 JEG458780:JEH458780 JOC458780:JOD458780 JXY458780:JXZ458780 KHU458780:KHV458780 KRQ458780:KRR458780 LBM458780:LBN458780 LLI458780:LLJ458780 LVE458780:LVF458780 MFA458780:MFB458780 MOW458780:MOX458780 MYS458780:MYT458780 NIO458780:NIP458780 NSK458780:NSL458780 OCG458780:OCH458780 OMC458780:OMD458780 OVY458780:OVZ458780 PFU458780:PFV458780 PPQ458780:PPR458780 PZM458780:PZN458780 QJI458780:QJJ458780 QTE458780:QTF458780 RDA458780:RDB458780 RMW458780:RMX458780 RWS458780:RWT458780 SGO458780:SGP458780 SQK458780:SQL458780 TAG458780:TAH458780 TKC458780:TKD458780 TTY458780:TTZ458780 UDU458780:UDV458780 UNQ458780:UNR458780 UXM458780:UXN458780 VHI458780:VHJ458780 VRE458780:VRF458780 WBA458780:WBB458780 WKW458780:WKX458780 WUS458780:WUT458780 E524316:F524316 IG524316:IH524316 SC524316:SD524316 ABY524316:ABZ524316 ALU524316:ALV524316 AVQ524316:AVR524316 BFM524316:BFN524316 BPI524316:BPJ524316 BZE524316:BZF524316 CJA524316:CJB524316 CSW524316:CSX524316 DCS524316:DCT524316 DMO524316:DMP524316 DWK524316:DWL524316 EGG524316:EGH524316 EQC524316:EQD524316 EZY524316:EZZ524316 FJU524316:FJV524316 FTQ524316:FTR524316 GDM524316:GDN524316 GNI524316:GNJ524316 GXE524316:GXF524316 HHA524316:HHB524316 HQW524316:HQX524316 IAS524316:IAT524316 IKO524316:IKP524316 IUK524316:IUL524316 JEG524316:JEH524316 JOC524316:JOD524316 JXY524316:JXZ524316 KHU524316:KHV524316 KRQ524316:KRR524316 LBM524316:LBN524316 LLI524316:LLJ524316 LVE524316:LVF524316 MFA524316:MFB524316 MOW524316:MOX524316 MYS524316:MYT524316 NIO524316:NIP524316 NSK524316:NSL524316 OCG524316:OCH524316 OMC524316:OMD524316 OVY524316:OVZ524316 PFU524316:PFV524316 PPQ524316:PPR524316 PZM524316:PZN524316 QJI524316:QJJ524316 QTE524316:QTF524316 RDA524316:RDB524316 RMW524316:RMX524316 RWS524316:RWT524316 SGO524316:SGP524316 SQK524316:SQL524316 TAG524316:TAH524316 TKC524316:TKD524316 TTY524316:TTZ524316 UDU524316:UDV524316 UNQ524316:UNR524316 UXM524316:UXN524316 VHI524316:VHJ524316 VRE524316:VRF524316 WBA524316:WBB524316 WKW524316:WKX524316 WUS524316:WUT524316 E589852:F589852 IG589852:IH589852 SC589852:SD589852 ABY589852:ABZ589852 ALU589852:ALV589852 AVQ589852:AVR589852 BFM589852:BFN589852 BPI589852:BPJ589852 BZE589852:BZF589852 CJA589852:CJB589852 CSW589852:CSX589852 DCS589852:DCT589852 DMO589852:DMP589852 DWK589852:DWL589852 EGG589852:EGH589852 EQC589852:EQD589852 EZY589852:EZZ589852 FJU589852:FJV589852 FTQ589852:FTR589852 GDM589852:GDN589852 GNI589852:GNJ589852 GXE589852:GXF589852 HHA589852:HHB589852 HQW589852:HQX589852 IAS589852:IAT589852 IKO589852:IKP589852 IUK589852:IUL589852 JEG589852:JEH589852 JOC589852:JOD589852 JXY589852:JXZ589852 KHU589852:KHV589852 KRQ589852:KRR589852 LBM589852:LBN589852 LLI589852:LLJ589852 LVE589852:LVF589852 MFA589852:MFB589852 MOW589852:MOX589852 MYS589852:MYT589852 NIO589852:NIP589852 NSK589852:NSL589852 OCG589852:OCH589852 OMC589852:OMD589852 OVY589852:OVZ589852 PFU589852:PFV589852 PPQ589852:PPR589852 PZM589852:PZN589852 QJI589852:QJJ589852 QTE589852:QTF589852 RDA589852:RDB589852 RMW589852:RMX589852 RWS589852:RWT589852 SGO589852:SGP589852 SQK589852:SQL589852 TAG589852:TAH589852 TKC589852:TKD589852 TTY589852:TTZ589852 UDU589852:UDV589852 UNQ589852:UNR589852 UXM589852:UXN589852 VHI589852:VHJ589852 VRE589852:VRF589852 WBA589852:WBB589852 WKW589852:WKX589852 WUS589852:WUT589852 E655388:F655388 IG655388:IH655388 SC655388:SD655388 ABY655388:ABZ655388 ALU655388:ALV655388 AVQ655388:AVR655388 BFM655388:BFN655388 BPI655388:BPJ655388 BZE655388:BZF655388 CJA655388:CJB655388 CSW655388:CSX655388 DCS655388:DCT655388 DMO655388:DMP655388 DWK655388:DWL655388 EGG655388:EGH655388 EQC655388:EQD655388 EZY655388:EZZ655388 FJU655388:FJV655388 FTQ655388:FTR655388 GDM655388:GDN655388 GNI655388:GNJ655388 GXE655388:GXF655388 HHA655388:HHB655388 HQW655388:HQX655388 IAS655388:IAT655388 IKO655388:IKP655388 IUK655388:IUL655388 JEG655388:JEH655388 JOC655388:JOD655388 JXY655388:JXZ655388 KHU655388:KHV655388 KRQ655388:KRR655388 LBM655388:LBN655388 LLI655388:LLJ655388 LVE655388:LVF655388 MFA655388:MFB655388 MOW655388:MOX655388 MYS655388:MYT655388 NIO655388:NIP655388 NSK655388:NSL655388 OCG655388:OCH655388 OMC655388:OMD655388 OVY655388:OVZ655388 PFU655388:PFV655388 PPQ655388:PPR655388 PZM655388:PZN655388 QJI655388:QJJ655388 QTE655388:QTF655388 RDA655388:RDB655388 RMW655388:RMX655388 RWS655388:RWT655388 SGO655388:SGP655388 SQK655388:SQL655388 TAG655388:TAH655388 TKC655388:TKD655388 TTY655388:TTZ655388 UDU655388:UDV655388 UNQ655388:UNR655388 UXM655388:UXN655388 VHI655388:VHJ655388 VRE655388:VRF655388 WBA655388:WBB655388 WKW655388:WKX655388 WUS655388:WUT655388 E720924:F720924 IG720924:IH720924 SC720924:SD720924 ABY720924:ABZ720924 ALU720924:ALV720924 AVQ720924:AVR720924 BFM720924:BFN720924 BPI720924:BPJ720924 BZE720924:BZF720924 CJA720924:CJB720924 CSW720924:CSX720924 DCS720924:DCT720924 DMO720924:DMP720924 DWK720924:DWL720924 EGG720924:EGH720924 EQC720924:EQD720924 EZY720924:EZZ720924 FJU720924:FJV720924 FTQ720924:FTR720924 GDM720924:GDN720924 GNI720924:GNJ720924 GXE720924:GXF720924 HHA720924:HHB720924 HQW720924:HQX720924 IAS720924:IAT720924 IKO720924:IKP720924 IUK720924:IUL720924 JEG720924:JEH720924 JOC720924:JOD720924 JXY720924:JXZ720924 KHU720924:KHV720924 KRQ720924:KRR720924 LBM720924:LBN720924 LLI720924:LLJ720924 LVE720924:LVF720924 MFA720924:MFB720924 MOW720924:MOX720924 MYS720924:MYT720924 NIO720924:NIP720924 NSK720924:NSL720924 OCG720924:OCH720924 OMC720924:OMD720924 OVY720924:OVZ720924 PFU720924:PFV720924 PPQ720924:PPR720924 PZM720924:PZN720924 QJI720924:QJJ720924 QTE720924:QTF720924 RDA720924:RDB720924 RMW720924:RMX720924 RWS720924:RWT720924 SGO720924:SGP720924 SQK720924:SQL720924 TAG720924:TAH720924 TKC720924:TKD720924 TTY720924:TTZ720924 UDU720924:UDV720924 UNQ720924:UNR720924 UXM720924:UXN720924 VHI720924:VHJ720924 VRE720924:VRF720924 WBA720924:WBB720924 WKW720924:WKX720924 WUS720924:WUT720924 E786460:F786460 IG786460:IH786460 SC786460:SD786460 ABY786460:ABZ786460 ALU786460:ALV786460 AVQ786460:AVR786460 BFM786460:BFN786460 BPI786460:BPJ786460 BZE786460:BZF786460 CJA786460:CJB786460 CSW786460:CSX786460 DCS786460:DCT786460 DMO786460:DMP786460 DWK786460:DWL786460 EGG786460:EGH786460 EQC786460:EQD786460 EZY786460:EZZ786460 FJU786460:FJV786460 FTQ786460:FTR786460 GDM786460:GDN786460 GNI786460:GNJ786460 GXE786460:GXF786460 HHA786460:HHB786460 HQW786460:HQX786460 IAS786460:IAT786460 IKO786460:IKP786460 IUK786460:IUL786460 JEG786460:JEH786460 JOC786460:JOD786460 JXY786460:JXZ786460 KHU786460:KHV786460 KRQ786460:KRR786460 LBM786460:LBN786460 LLI786460:LLJ786460 LVE786460:LVF786460 MFA786460:MFB786460 MOW786460:MOX786460 MYS786460:MYT786460 NIO786460:NIP786460 NSK786460:NSL786460 OCG786460:OCH786460 OMC786460:OMD786460 OVY786460:OVZ786460 PFU786460:PFV786460 PPQ786460:PPR786460 PZM786460:PZN786460 QJI786460:QJJ786460 QTE786460:QTF786460 RDA786460:RDB786460 RMW786460:RMX786460 RWS786460:RWT786460 SGO786460:SGP786460 SQK786460:SQL786460 TAG786460:TAH786460 TKC786460:TKD786460 TTY786460:TTZ786460 UDU786460:UDV786460 UNQ786460:UNR786460 UXM786460:UXN786460 VHI786460:VHJ786460 VRE786460:VRF786460 WBA786460:WBB786460 WKW786460:WKX786460 WUS786460:WUT786460 E851996:F851996 IG851996:IH851996 SC851996:SD851996 ABY851996:ABZ851996 ALU851996:ALV851996 AVQ851996:AVR851996 BFM851996:BFN851996 BPI851996:BPJ851996 BZE851996:BZF851996 CJA851996:CJB851996 CSW851996:CSX851996 DCS851996:DCT851996 DMO851996:DMP851996 DWK851996:DWL851996 EGG851996:EGH851996 EQC851996:EQD851996 EZY851996:EZZ851996 FJU851996:FJV851996 FTQ851996:FTR851996 GDM851996:GDN851996 GNI851996:GNJ851996 GXE851996:GXF851996 HHA851996:HHB851996 HQW851996:HQX851996 IAS851996:IAT851996 IKO851996:IKP851996 IUK851996:IUL851996 JEG851996:JEH851996 JOC851996:JOD851996 JXY851996:JXZ851996 KHU851996:KHV851996 KRQ851996:KRR851996 LBM851996:LBN851996 LLI851996:LLJ851996 LVE851996:LVF851996 MFA851996:MFB851996 MOW851996:MOX851996 MYS851996:MYT851996 NIO851996:NIP851996 NSK851996:NSL851996 OCG851996:OCH851996 OMC851996:OMD851996 OVY851996:OVZ851996 PFU851996:PFV851996 PPQ851996:PPR851996 PZM851996:PZN851996 QJI851996:QJJ851996 QTE851996:QTF851996 RDA851996:RDB851996 RMW851996:RMX851996 RWS851996:RWT851996 SGO851996:SGP851996 SQK851996:SQL851996 TAG851996:TAH851996 TKC851996:TKD851996 TTY851996:TTZ851996 UDU851996:UDV851996 UNQ851996:UNR851996 UXM851996:UXN851996 VHI851996:VHJ851996 VRE851996:VRF851996 WBA851996:WBB851996 WKW851996:WKX851996 WUS851996:WUT851996 E917532:F917532 IG917532:IH917532 SC917532:SD917532 ABY917532:ABZ917532 ALU917532:ALV917532 AVQ917532:AVR917532 BFM917532:BFN917532 BPI917532:BPJ917532 BZE917532:BZF917532 CJA917532:CJB917532 CSW917532:CSX917532 DCS917532:DCT917532 DMO917532:DMP917532 DWK917532:DWL917532 EGG917532:EGH917532 EQC917532:EQD917532 EZY917532:EZZ917532 FJU917532:FJV917532 FTQ917532:FTR917532 GDM917532:GDN917532 GNI917532:GNJ917532 GXE917532:GXF917532 HHA917532:HHB917532 HQW917532:HQX917532 IAS917532:IAT917532 IKO917532:IKP917532 IUK917532:IUL917532 JEG917532:JEH917532 JOC917532:JOD917532 JXY917532:JXZ917532 KHU917532:KHV917532 KRQ917532:KRR917532 LBM917532:LBN917532 LLI917532:LLJ917532 LVE917532:LVF917532 MFA917532:MFB917532 MOW917532:MOX917532 MYS917532:MYT917532 NIO917532:NIP917532 NSK917532:NSL917532 OCG917532:OCH917532 OMC917532:OMD917532 OVY917532:OVZ917532 PFU917532:PFV917532 PPQ917532:PPR917532 PZM917532:PZN917532 QJI917532:QJJ917532 QTE917532:QTF917532 RDA917532:RDB917532 RMW917532:RMX917532 RWS917532:RWT917532 SGO917532:SGP917532 SQK917532:SQL917532 TAG917532:TAH917532 TKC917532:TKD917532 TTY917532:TTZ917532 UDU917532:UDV917532 UNQ917532:UNR917532 UXM917532:UXN917532 VHI917532:VHJ917532 VRE917532:VRF917532 WBA917532:WBB917532 WKW917532:WKX917532 WUS917532:WUT917532 E983068:F983068 IG983068:IH983068 SC983068:SD983068 ABY983068:ABZ983068 ALU983068:ALV983068 AVQ983068:AVR983068 BFM983068:BFN983068 BPI983068:BPJ983068 BZE983068:BZF983068 CJA983068:CJB983068 CSW983068:CSX983068 DCS983068:DCT983068 DMO983068:DMP983068 DWK983068:DWL983068 EGG983068:EGH983068 EQC983068:EQD983068 EZY983068:EZZ983068 FJU983068:FJV983068 FTQ983068:FTR983068 GDM983068:GDN983068 GNI983068:GNJ983068 GXE983068:GXF983068 HHA983068:HHB983068 HQW983068:HQX983068 IAS983068:IAT983068 IKO983068:IKP983068 IUK983068:IUL983068 JEG983068:JEH983068 JOC983068:JOD983068 JXY983068:JXZ983068 KHU983068:KHV983068 KRQ983068:KRR983068 LBM983068:LBN983068 LLI983068:LLJ983068 LVE983068:LVF983068 MFA983068:MFB983068 MOW983068:MOX983068 MYS983068:MYT983068 NIO983068:NIP983068 NSK983068:NSL983068 OCG983068:OCH983068 OMC983068:OMD983068 OVY983068:OVZ983068 PFU983068:PFV983068 PPQ983068:PPR983068 PZM983068:PZN983068 QJI983068:QJJ983068 QTE983068:QTF983068 RDA983068:RDB983068 RMW983068:RMX983068 RWS983068:RWT983068 SGO983068:SGP983068 SQK983068:SQL983068 TAG983068:TAH983068 TKC983068:TKD983068 TTY983068:TTZ983068 UDU983068:UDV983068 UNQ983068:UNR983068 UXM983068:UXN983068 VHI983068:VHJ983068 VRE983068:VRF983068 WBA983068:WBB983068 WKW983068:WKX983068">
      <formula1>12</formula1>
      <formula2>12</formula2>
    </dataValidation>
    <dataValidation allowBlank="1" errorTitle="N° de contribuable" error="Veuillez saisir les 15 chiffres du n° de contribuable sans les points et sans les espaces._x000a_Exemple :_x000a_123456789012345" promptTitle="N° de contribuable" prompt="Veuillez saisir les 15 chiffres du n° de contribuable sans les points et sans les espaces._x000a_Exemple :_x000a_123456789012" sqref="Z3:AA3 JV3:JW3 TR3:TS3 ADN3:ADO3 ANJ3:ANK3 AXF3:AXG3 BHB3:BHC3 BQX3:BQY3 CAT3:CAU3 CKP3:CKQ3 CUL3:CUM3 DEH3:DEI3 DOD3:DOE3 DXZ3:DYA3 EHV3:EHW3 ERR3:ERS3 FBN3:FBO3 FLJ3:FLK3 FVF3:FVG3 GFB3:GFC3 GOX3:GOY3 GYT3:GYU3 HIP3:HIQ3 HSL3:HSM3 ICH3:ICI3 IMD3:IME3 IVZ3:IWA3 JFV3:JFW3 JPR3:JPS3 JZN3:JZO3 KJJ3:KJK3 KTF3:KTG3 LDB3:LDC3 LMX3:LMY3 LWT3:LWU3 MGP3:MGQ3 MQL3:MQM3 NAH3:NAI3 NKD3:NKE3 NTZ3:NUA3 ODV3:ODW3 ONR3:ONS3 OXN3:OXO3 PHJ3:PHK3 PRF3:PRG3 QBB3:QBC3 QKX3:QKY3 QUT3:QUU3 REP3:REQ3 ROL3:ROM3 RYH3:RYI3 SID3:SIE3 SRZ3:SSA3 TBV3:TBW3 TLR3:TLS3 TVN3:TVO3 UFJ3:UFK3 UPF3:UPG3 UZB3:UZC3 VIX3:VIY3 VST3:VSU3 WCP3:WCQ3 WML3:WMM3 WWH3:WWI3 Z65564:AA65564 JV65564:JW65564 TR65564:TS65564 ADN65564:ADO65564 ANJ65564:ANK65564 AXF65564:AXG65564 BHB65564:BHC65564 BQX65564:BQY65564 CAT65564:CAU65564 CKP65564:CKQ65564 CUL65564:CUM65564 DEH65564:DEI65564 DOD65564:DOE65564 DXZ65564:DYA65564 EHV65564:EHW65564 ERR65564:ERS65564 FBN65564:FBO65564 FLJ65564:FLK65564 FVF65564:FVG65564 GFB65564:GFC65564 GOX65564:GOY65564 GYT65564:GYU65564 HIP65564:HIQ65564 HSL65564:HSM65564 ICH65564:ICI65564 IMD65564:IME65564 IVZ65564:IWA65564 JFV65564:JFW65564 JPR65564:JPS65564 JZN65564:JZO65564 KJJ65564:KJK65564 KTF65564:KTG65564 LDB65564:LDC65564 LMX65564:LMY65564 LWT65564:LWU65564 MGP65564:MGQ65564 MQL65564:MQM65564 NAH65564:NAI65564 NKD65564:NKE65564 NTZ65564:NUA65564 ODV65564:ODW65564 ONR65564:ONS65564 OXN65564:OXO65564 PHJ65564:PHK65564 PRF65564:PRG65564 QBB65564:QBC65564 QKX65564:QKY65564 QUT65564:QUU65564 REP65564:REQ65564 ROL65564:ROM65564 RYH65564:RYI65564 SID65564:SIE65564 SRZ65564:SSA65564 TBV65564:TBW65564 TLR65564:TLS65564 TVN65564:TVO65564 UFJ65564:UFK65564 UPF65564:UPG65564 UZB65564:UZC65564 VIX65564:VIY65564 VST65564:VSU65564 WCP65564:WCQ65564 WML65564:WMM65564 WWH65564:WWI65564 Z131100:AA131100 JV131100:JW131100 TR131100:TS131100 ADN131100:ADO131100 ANJ131100:ANK131100 AXF131100:AXG131100 BHB131100:BHC131100 BQX131100:BQY131100 CAT131100:CAU131100 CKP131100:CKQ131100 CUL131100:CUM131100 DEH131100:DEI131100 DOD131100:DOE131100 DXZ131100:DYA131100 EHV131100:EHW131100 ERR131100:ERS131100 FBN131100:FBO131100 FLJ131100:FLK131100 FVF131100:FVG131100 GFB131100:GFC131100 GOX131100:GOY131100 GYT131100:GYU131100 HIP131100:HIQ131100 HSL131100:HSM131100 ICH131100:ICI131100 IMD131100:IME131100 IVZ131100:IWA131100 JFV131100:JFW131100 JPR131100:JPS131100 JZN131100:JZO131100 KJJ131100:KJK131100 KTF131100:KTG131100 LDB131100:LDC131100 LMX131100:LMY131100 LWT131100:LWU131100 MGP131100:MGQ131100 MQL131100:MQM131100 NAH131100:NAI131100 NKD131100:NKE131100 NTZ131100:NUA131100 ODV131100:ODW131100 ONR131100:ONS131100 OXN131100:OXO131100 PHJ131100:PHK131100 PRF131100:PRG131100 QBB131100:QBC131100 QKX131100:QKY131100 QUT131100:QUU131100 REP131100:REQ131100 ROL131100:ROM131100 RYH131100:RYI131100 SID131100:SIE131100 SRZ131100:SSA131100 TBV131100:TBW131100 TLR131100:TLS131100 TVN131100:TVO131100 UFJ131100:UFK131100 UPF131100:UPG131100 UZB131100:UZC131100 VIX131100:VIY131100 VST131100:VSU131100 WCP131100:WCQ131100 WML131100:WMM131100 WWH131100:WWI131100 Z196636:AA196636 JV196636:JW196636 TR196636:TS196636 ADN196636:ADO196636 ANJ196636:ANK196636 AXF196636:AXG196636 BHB196636:BHC196636 BQX196636:BQY196636 CAT196636:CAU196636 CKP196636:CKQ196636 CUL196636:CUM196636 DEH196636:DEI196636 DOD196636:DOE196636 DXZ196636:DYA196636 EHV196636:EHW196636 ERR196636:ERS196636 FBN196636:FBO196636 FLJ196636:FLK196636 FVF196636:FVG196636 GFB196636:GFC196636 GOX196636:GOY196636 GYT196636:GYU196636 HIP196636:HIQ196636 HSL196636:HSM196636 ICH196636:ICI196636 IMD196636:IME196636 IVZ196636:IWA196636 JFV196636:JFW196636 JPR196636:JPS196636 JZN196636:JZO196636 KJJ196636:KJK196636 KTF196636:KTG196636 LDB196636:LDC196636 LMX196636:LMY196636 LWT196636:LWU196636 MGP196636:MGQ196636 MQL196636:MQM196636 NAH196636:NAI196636 NKD196636:NKE196636 NTZ196636:NUA196636 ODV196636:ODW196636 ONR196636:ONS196636 OXN196636:OXO196636 PHJ196636:PHK196636 PRF196636:PRG196636 QBB196636:QBC196636 QKX196636:QKY196636 QUT196636:QUU196636 REP196636:REQ196636 ROL196636:ROM196636 RYH196636:RYI196636 SID196636:SIE196636 SRZ196636:SSA196636 TBV196636:TBW196636 TLR196636:TLS196636 TVN196636:TVO196636 UFJ196636:UFK196636 UPF196636:UPG196636 UZB196636:UZC196636 VIX196636:VIY196636 VST196636:VSU196636 WCP196636:WCQ196636 WML196636:WMM196636 WWH196636:WWI196636 Z262172:AA262172 JV262172:JW262172 TR262172:TS262172 ADN262172:ADO262172 ANJ262172:ANK262172 AXF262172:AXG262172 BHB262172:BHC262172 BQX262172:BQY262172 CAT262172:CAU262172 CKP262172:CKQ262172 CUL262172:CUM262172 DEH262172:DEI262172 DOD262172:DOE262172 DXZ262172:DYA262172 EHV262172:EHW262172 ERR262172:ERS262172 FBN262172:FBO262172 FLJ262172:FLK262172 FVF262172:FVG262172 GFB262172:GFC262172 GOX262172:GOY262172 GYT262172:GYU262172 HIP262172:HIQ262172 HSL262172:HSM262172 ICH262172:ICI262172 IMD262172:IME262172 IVZ262172:IWA262172 JFV262172:JFW262172 JPR262172:JPS262172 JZN262172:JZO262172 KJJ262172:KJK262172 KTF262172:KTG262172 LDB262172:LDC262172 LMX262172:LMY262172 LWT262172:LWU262172 MGP262172:MGQ262172 MQL262172:MQM262172 NAH262172:NAI262172 NKD262172:NKE262172 NTZ262172:NUA262172 ODV262172:ODW262172 ONR262172:ONS262172 OXN262172:OXO262172 PHJ262172:PHK262172 PRF262172:PRG262172 QBB262172:QBC262172 QKX262172:QKY262172 QUT262172:QUU262172 REP262172:REQ262172 ROL262172:ROM262172 RYH262172:RYI262172 SID262172:SIE262172 SRZ262172:SSA262172 TBV262172:TBW262172 TLR262172:TLS262172 TVN262172:TVO262172 UFJ262172:UFK262172 UPF262172:UPG262172 UZB262172:UZC262172 VIX262172:VIY262172 VST262172:VSU262172 WCP262172:WCQ262172 WML262172:WMM262172 WWH262172:WWI262172 Z327708:AA327708 JV327708:JW327708 TR327708:TS327708 ADN327708:ADO327708 ANJ327708:ANK327708 AXF327708:AXG327708 BHB327708:BHC327708 BQX327708:BQY327708 CAT327708:CAU327708 CKP327708:CKQ327708 CUL327708:CUM327708 DEH327708:DEI327708 DOD327708:DOE327708 DXZ327708:DYA327708 EHV327708:EHW327708 ERR327708:ERS327708 FBN327708:FBO327708 FLJ327708:FLK327708 FVF327708:FVG327708 GFB327708:GFC327708 GOX327708:GOY327708 GYT327708:GYU327708 HIP327708:HIQ327708 HSL327708:HSM327708 ICH327708:ICI327708 IMD327708:IME327708 IVZ327708:IWA327708 JFV327708:JFW327708 JPR327708:JPS327708 JZN327708:JZO327708 KJJ327708:KJK327708 KTF327708:KTG327708 LDB327708:LDC327708 LMX327708:LMY327708 LWT327708:LWU327708 MGP327708:MGQ327708 MQL327708:MQM327708 NAH327708:NAI327708 NKD327708:NKE327708 NTZ327708:NUA327708 ODV327708:ODW327708 ONR327708:ONS327708 OXN327708:OXO327708 PHJ327708:PHK327708 PRF327708:PRG327708 QBB327708:QBC327708 QKX327708:QKY327708 QUT327708:QUU327708 REP327708:REQ327708 ROL327708:ROM327708 RYH327708:RYI327708 SID327708:SIE327708 SRZ327708:SSA327708 TBV327708:TBW327708 TLR327708:TLS327708 TVN327708:TVO327708 UFJ327708:UFK327708 UPF327708:UPG327708 UZB327708:UZC327708 VIX327708:VIY327708 VST327708:VSU327708 WCP327708:WCQ327708 WML327708:WMM327708 WWH327708:WWI327708 Z393244:AA393244 JV393244:JW393244 TR393244:TS393244 ADN393244:ADO393244 ANJ393244:ANK393244 AXF393244:AXG393244 BHB393244:BHC393244 BQX393244:BQY393244 CAT393244:CAU393244 CKP393244:CKQ393244 CUL393244:CUM393244 DEH393244:DEI393244 DOD393244:DOE393244 DXZ393244:DYA393244 EHV393244:EHW393244 ERR393244:ERS393244 FBN393244:FBO393244 FLJ393244:FLK393244 FVF393244:FVG393244 GFB393244:GFC393244 GOX393244:GOY393244 GYT393244:GYU393244 HIP393244:HIQ393244 HSL393244:HSM393244 ICH393244:ICI393244 IMD393244:IME393244 IVZ393244:IWA393244 JFV393244:JFW393244 JPR393244:JPS393244 JZN393244:JZO393244 KJJ393244:KJK393244 KTF393244:KTG393244 LDB393244:LDC393244 LMX393244:LMY393244 LWT393244:LWU393244 MGP393244:MGQ393244 MQL393244:MQM393244 NAH393244:NAI393244 NKD393244:NKE393244 NTZ393244:NUA393244 ODV393244:ODW393244 ONR393244:ONS393244 OXN393244:OXO393244 PHJ393244:PHK393244 PRF393244:PRG393244 QBB393244:QBC393244 QKX393244:QKY393244 QUT393244:QUU393244 REP393244:REQ393244 ROL393244:ROM393244 RYH393244:RYI393244 SID393244:SIE393244 SRZ393244:SSA393244 TBV393244:TBW393244 TLR393244:TLS393244 TVN393244:TVO393244 UFJ393244:UFK393244 UPF393244:UPG393244 UZB393244:UZC393244 VIX393244:VIY393244 VST393244:VSU393244 WCP393244:WCQ393244 WML393244:WMM393244 WWH393244:WWI393244 Z458780:AA458780 JV458780:JW458780 TR458780:TS458780 ADN458780:ADO458780 ANJ458780:ANK458780 AXF458780:AXG458780 BHB458780:BHC458780 BQX458780:BQY458780 CAT458780:CAU458780 CKP458780:CKQ458780 CUL458780:CUM458780 DEH458780:DEI458780 DOD458780:DOE458780 DXZ458780:DYA458780 EHV458780:EHW458780 ERR458780:ERS458780 FBN458780:FBO458780 FLJ458780:FLK458780 FVF458780:FVG458780 GFB458780:GFC458780 GOX458780:GOY458780 GYT458780:GYU458780 HIP458780:HIQ458780 HSL458780:HSM458780 ICH458780:ICI458780 IMD458780:IME458780 IVZ458780:IWA458780 JFV458780:JFW458780 JPR458780:JPS458780 JZN458780:JZO458780 KJJ458780:KJK458780 KTF458780:KTG458780 LDB458780:LDC458780 LMX458780:LMY458780 LWT458780:LWU458780 MGP458780:MGQ458780 MQL458780:MQM458780 NAH458780:NAI458780 NKD458780:NKE458780 NTZ458780:NUA458780 ODV458780:ODW458780 ONR458780:ONS458780 OXN458780:OXO458780 PHJ458780:PHK458780 PRF458780:PRG458780 QBB458780:QBC458780 QKX458780:QKY458780 QUT458780:QUU458780 REP458780:REQ458780 ROL458780:ROM458780 RYH458780:RYI458780 SID458780:SIE458780 SRZ458780:SSA458780 TBV458780:TBW458780 TLR458780:TLS458780 TVN458780:TVO458780 UFJ458780:UFK458780 UPF458780:UPG458780 UZB458780:UZC458780 VIX458780:VIY458780 VST458780:VSU458780 WCP458780:WCQ458780 WML458780:WMM458780 WWH458780:WWI458780 Z524316:AA524316 JV524316:JW524316 TR524316:TS524316 ADN524316:ADO524316 ANJ524316:ANK524316 AXF524316:AXG524316 BHB524316:BHC524316 BQX524316:BQY524316 CAT524316:CAU524316 CKP524316:CKQ524316 CUL524316:CUM524316 DEH524316:DEI524316 DOD524316:DOE524316 DXZ524316:DYA524316 EHV524316:EHW524316 ERR524316:ERS524316 FBN524316:FBO524316 FLJ524316:FLK524316 FVF524316:FVG524316 GFB524316:GFC524316 GOX524316:GOY524316 GYT524316:GYU524316 HIP524316:HIQ524316 HSL524316:HSM524316 ICH524316:ICI524316 IMD524316:IME524316 IVZ524316:IWA524316 JFV524316:JFW524316 JPR524316:JPS524316 JZN524316:JZO524316 KJJ524316:KJK524316 KTF524316:KTG524316 LDB524316:LDC524316 LMX524316:LMY524316 LWT524316:LWU524316 MGP524316:MGQ524316 MQL524316:MQM524316 NAH524316:NAI524316 NKD524316:NKE524316 NTZ524316:NUA524316 ODV524316:ODW524316 ONR524316:ONS524316 OXN524316:OXO524316 PHJ524316:PHK524316 PRF524316:PRG524316 QBB524316:QBC524316 QKX524316:QKY524316 QUT524316:QUU524316 REP524316:REQ524316 ROL524316:ROM524316 RYH524316:RYI524316 SID524316:SIE524316 SRZ524316:SSA524316 TBV524316:TBW524316 TLR524316:TLS524316 TVN524316:TVO524316 UFJ524316:UFK524316 UPF524316:UPG524316 UZB524316:UZC524316 VIX524316:VIY524316 VST524316:VSU524316 WCP524316:WCQ524316 WML524316:WMM524316 WWH524316:WWI524316 Z589852:AA589852 JV589852:JW589852 TR589852:TS589852 ADN589852:ADO589852 ANJ589852:ANK589852 AXF589852:AXG589852 BHB589852:BHC589852 BQX589852:BQY589852 CAT589852:CAU589852 CKP589852:CKQ589852 CUL589852:CUM589852 DEH589852:DEI589852 DOD589852:DOE589852 DXZ589852:DYA589852 EHV589852:EHW589852 ERR589852:ERS589852 FBN589852:FBO589852 FLJ589852:FLK589852 FVF589852:FVG589852 GFB589852:GFC589852 GOX589852:GOY589852 GYT589852:GYU589852 HIP589852:HIQ589852 HSL589852:HSM589852 ICH589852:ICI589852 IMD589852:IME589852 IVZ589852:IWA589852 JFV589852:JFW589852 JPR589852:JPS589852 JZN589852:JZO589852 KJJ589852:KJK589852 KTF589852:KTG589852 LDB589852:LDC589852 LMX589852:LMY589852 LWT589852:LWU589852 MGP589852:MGQ589852 MQL589852:MQM589852 NAH589852:NAI589852 NKD589852:NKE589852 NTZ589852:NUA589852 ODV589852:ODW589852 ONR589852:ONS589852 OXN589852:OXO589852 PHJ589852:PHK589852 PRF589852:PRG589852 QBB589852:QBC589852 QKX589852:QKY589852 QUT589852:QUU589852 REP589852:REQ589852 ROL589852:ROM589852 RYH589852:RYI589852 SID589852:SIE589852 SRZ589852:SSA589852 TBV589852:TBW589852 TLR589852:TLS589852 TVN589852:TVO589852 UFJ589852:UFK589852 UPF589852:UPG589852 UZB589852:UZC589852 VIX589852:VIY589852 VST589852:VSU589852 WCP589852:WCQ589852 WML589852:WMM589852 WWH589852:WWI589852 Z655388:AA655388 JV655388:JW655388 TR655388:TS655388 ADN655388:ADO655388 ANJ655388:ANK655388 AXF655388:AXG655388 BHB655388:BHC655388 BQX655388:BQY655388 CAT655388:CAU655388 CKP655388:CKQ655388 CUL655388:CUM655388 DEH655388:DEI655388 DOD655388:DOE655388 DXZ655388:DYA655388 EHV655388:EHW655388 ERR655388:ERS655388 FBN655388:FBO655388 FLJ655388:FLK655388 FVF655388:FVG655388 GFB655388:GFC655388 GOX655388:GOY655388 GYT655388:GYU655388 HIP655388:HIQ655388 HSL655388:HSM655388 ICH655388:ICI655388 IMD655388:IME655388 IVZ655388:IWA655388 JFV655388:JFW655388 JPR655388:JPS655388 JZN655388:JZO655388 KJJ655388:KJK655388 KTF655388:KTG655388 LDB655388:LDC655388 LMX655388:LMY655388 LWT655388:LWU655388 MGP655388:MGQ655388 MQL655388:MQM655388 NAH655388:NAI655388 NKD655388:NKE655388 NTZ655388:NUA655388 ODV655388:ODW655388 ONR655388:ONS655388 OXN655388:OXO655388 PHJ655388:PHK655388 PRF655388:PRG655388 QBB655388:QBC655388 QKX655388:QKY655388 QUT655388:QUU655388 REP655388:REQ655388 ROL655388:ROM655388 RYH655388:RYI655388 SID655388:SIE655388 SRZ655388:SSA655388 TBV655388:TBW655388 TLR655388:TLS655388 TVN655388:TVO655388 UFJ655388:UFK655388 UPF655388:UPG655388 UZB655388:UZC655388 VIX655388:VIY655388 VST655388:VSU655388 WCP655388:WCQ655388 WML655388:WMM655388 WWH655388:WWI655388 Z720924:AA720924 JV720924:JW720924 TR720924:TS720924 ADN720924:ADO720924 ANJ720924:ANK720924 AXF720924:AXG720924 BHB720924:BHC720924 BQX720924:BQY720924 CAT720924:CAU720924 CKP720924:CKQ720924 CUL720924:CUM720924 DEH720924:DEI720924 DOD720924:DOE720924 DXZ720924:DYA720924 EHV720924:EHW720924 ERR720924:ERS720924 FBN720924:FBO720924 FLJ720924:FLK720924 FVF720924:FVG720924 GFB720924:GFC720924 GOX720924:GOY720924 GYT720924:GYU720924 HIP720924:HIQ720924 HSL720924:HSM720924 ICH720924:ICI720924 IMD720924:IME720924 IVZ720924:IWA720924 JFV720924:JFW720924 JPR720924:JPS720924 JZN720924:JZO720924 KJJ720924:KJK720924 KTF720924:KTG720924 LDB720924:LDC720924 LMX720924:LMY720924 LWT720924:LWU720924 MGP720924:MGQ720924 MQL720924:MQM720924 NAH720924:NAI720924 NKD720924:NKE720924 NTZ720924:NUA720924 ODV720924:ODW720924 ONR720924:ONS720924 OXN720924:OXO720924 PHJ720924:PHK720924 PRF720924:PRG720924 QBB720924:QBC720924 QKX720924:QKY720924 QUT720924:QUU720924 REP720924:REQ720924 ROL720924:ROM720924 RYH720924:RYI720924 SID720924:SIE720924 SRZ720924:SSA720924 TBV720924:TBW720924 TLR720924:TLS720924 TVN720924:TVO720924 UFJ720924:UFK720924 UPF720924:UPG720924 UZB720924:UZC720924 VIX720924:VIY720924 VST720924:VSU720924 WCP720924:WCQ720924 WML720924:WMM720924 WWH720924:WWI720924 Z786460:AA786460 JV786460:JW786460 TR786460:TS786460 ADN786460:ADO786460 ANJ786460:ANK786460 AXF786460:AXG786460 BHB786460:BHC786460 BQX786460:BQY786460 CAT786460:CAU786460 CKP786460:CKQ786460 CUL786460:CUM786460 DEH786460:DEI786460 DOD786460:DOE786460 DXZ786460:DYA786460 EHV786460:EHW786460 ERR786460:ERS786460 FBN786460:FBO786460 FLJ786460:FLK786460 FVF786460:FVG786460 GFB786460:GFC786460 GOX786460:GOY786460 GYT786460:GYU786460 HIP786460:HIQ786460 HSL786460:HSM786460 ICH786460:ICI786460 IMD786460:IME786460 IVZ786460:IWA786460 JFV786460:JFW786460 JPR786460:JPS786460 JZN786460:JZO786460 KJJ786460:KJK786460 KTF786460:KTG786460 LDB786460:LDC786460 LMX786460:LMY786460 LWT786460:LWU786460 MGP786460:MGQ786460 MQL786460:MQM786460 NAH786460:NAI786460 NKD786460:NKE786460 NTZ786460:NUA786460 ODV786460:ODW786460 ONR786460:ONS786460 OXN786460:OXO786460 PHJ786460:PHK786460 PRF786460:PRG786460 QBB786460:QBC786460 QKX786460:QKY786460 QUT786460:QUU786460 REP786460:REQ786460 ROL786460:ROM786460 RYH786460:RYI786460 SID786460:SIE786460 SRZ786460:SSA786460 TBV786460:TBW786460 TLR786460:TLS786460 TVN786460:TVO786460 UFJ786460:UFK786460 UPF786460:UPG786460 UZB786460:UZC786460 VIX786460:VIY786460 VST786460:VSU786460 WCP786460:WCQ786460 WML786460:WMM786460 WWH786460:WWI786460 Z851996:AA851996 JV851996:JW851996 TR851996:TS851996 ADN851996:ADO851996 ANJ851996:ANK851996 AXF851996:AXG851996 BHB851996:BHC851996 BQX851996:BQY851996 CAT851996:CAU851996 CKP851996:CKQ851996 CUL851996:CUM851996 DEH851996:DEI851996 DOD851996:DOE851996 DXZ851996:DYA851996 EHV851996:EHW851996 ERR851996:ERS851996 FBN851996:FBO851996 FLJ851996:FLK851996 FVF851996:FVG851996 GFB851996:GFC851996 GOX851996:GOY851996 GYT851996:GYU851996 HIP851996:HIQ851996 HSL851996:HSM851996 ICH851996:ICI851996 IMD851996:IME851996 IVZ851996:IWA851996 JFV851996:JFW851996 JPR851996:JPS851996 JZN851996:JZO851996 KJJ851996:KJK851996 KTF851996:KTG851996 LDB851996:LDC851996 LMX851996:LMY851996 LWT851996:LWU851996 MGP851996:MGQ851996 MQL851996:MQM851996 NAH851996:NAI851996 NKD851996:NKE851996 NTZ851996:NUA851996 ODV851996:ODW851996 ONR851996:ONS851996 OXN851996:OXO851996 PHJ851996:PHK851996 PRF851996:PRG851996 QBB851996:QBC851996 QKX851996:QKY851996 QUT851996:QUU851996 REP851996:REQ851996 ROL851996:ROM851996 RYH851996:RYI851996 SID851996:SIE851996 SRZ851996:SSA851996 TBV851996:TBW851996 TLR851996:TLS851996 TVN851996:TVO851996 UFJ851996:UFK851996 UPF851996:UPG851996 UZB851996:UZC851996 VIX851996:VIY851996 VST851996:VSU851996 WCP851996:WCQ851996 WML851996:WMM851996 WWH851996:WWI851996 Z917532:AA917532 JV917532:JW917532 TR917532:TS917532 ADN917532:ADO917532 ANJ917532:ANK917532 AXF917532:AXG917532 BHB917532:BHC917532 BQX917532:BQY917532 CAT917532:CAU917532 CKP917532:CKQ917532 CUL917532:CUM917532 DEH917532:DEI917532 DOD917532:DOE917532 DXZ917532:DYA917532 EHV917532:EHW917532 ERR917532:ERS917532 FBN917532:FBO917532 FLJ917532:FLK917532 FVF917532:FVG917532 GFB917532:GFC917532 GOX917532:GOY917532 GYT917532:GYU917532 HIP917532:HIQ917532 HSL917532:HSM917532 ICH917532:ICI917532 IMD917532:IME917532 IVZ917532:IWA917532 JFV917532:JFW917532 JPR917532:JPS917532 JZN917532:JZO917532 KJJ917532:KJK917532 KTF917532:KTG917532 LDB917532:LDC917532 LMX917532:LMY917532 LWT917532:LWU917532 MGP917532:MGQ917532 MQL917532:MQM917532 NAH917532:NAI917532 NKD917532:NKE917532 NTZ917532:NUA917532 ODV917532:ODW917532 ONR917532:ONS917532 OXN917532:OXO917532 PHJ917532:PHK917532 PRF917532:PRG917532 QBB917532:QBC917532 QKX917532:QKY917532 QUT917532:QUU917532 REP917532:REQ917532 ROL917532:ROM917532 RYH917532:RYI917532 SID917532:SIE917532 SRZ917532:SSA917532 TBV917532:TBW917532 TLR917532:TLS917532 TVN917532:TVO917532 UFJ917532:UFK917532 UPF917532:UPG917532 UZB917532:UZC917532 VIX917532:VIY917532 VST917532:VSU917532 WCP917532:WCQ917532 WML917532:WMM917532 WWH917532:WWI917532 Z983068:AA983068 JV983068:JW983068 TR983068:TS983068 ADN983068:ADO983068 ANJ983068:ANK983068 AXF983068:AXG983068 BHB983068:BHC983068 BQX983068:BQY983068 CAT983068:CAU983068 CKP983068:CKQ983068 CUL983068:CUM983068 DEH983068:DEI983068 DOD983068:DOE983068 DXZ983068:DYA983068 EHV983068:EHW983068 ERR983068:ERS983068 FBN983068:FBO983068 FLJ983068:FLK983068 FVF983068:FVG983068 GFB983068:GFC983068 GOX983068:GOY983068 GYT983068:GYU983068 HIP983068:HIQ983068 HSL983068:HSM983068 ICH983068:ICI983068 IMD983068:IME983068 IVZ983068:IWA983068 JFV983068:JFW983068 JPR983068:JPS983068 JZN983068:JZO983068 KJJ983068:KJK983068 KTF983068:KTG983068 LDB983068:LDC983068 LMX983068:LMY983068 LWT983068:LWU983068 MGP983068:MGQ983068 MQL983068:MQM983068 NAH983068:NAI983068 NKD983068:NKE983068 NTZ983068:NUA983068 ODV983068:ODW983068 ONR983068:ONS983068 OXN983068:OXO983068 PHJ983068:PHK983068 PRF983068:PRG983068 QBB983068:QBC983068 QKX983068:QKY983068 QUT983068:QUU983068 REP983068:REQ983068 ROL983068:ROM983068 RYH983068:RYI983068 SID983068:SIE983068 SRZ983068:SSA983068 TBV983068:TBW983068 TLR983068:TLS983068 TVN983068:TVO983068 UFJ983068:UFK983068 UPF983068:UPG983068 UZB983068:UZC983068 VIX983068:VIY983068 VST983068:VSU983068 WCP983068:WCQ983068 WML983068:WMM983068 WWH983068:WWI983068 AR3:AS3 KN3:KO3 UJ3:UK3 AEF3:AEG3 AOB3:AOC3 AXX3:AXY3 BHT3:BHU3 BRP3:BRQ3 CBL3:CBM3 CLH3:CLI3 CVD3:CVE3 DEZ3:DFA3 DOV3:DOW3 DYR3:DYS3 EIN3:EIO3 ESJ3:ESK3 FCF3:FCG3 FMB3:FMC3 FVX3:FVY3 GFT3:GFU3 GPP3:GPQ3 GZL3:GZM3 HJH3:HJI3 HTD3:HTE3 ICZ3:IDA3 IMV3:IMW3 IWR3:IWS3 JGN3:JGO3 JQJ3:JQK3 KAF3:KAG3 KKB3:KKC3 KTX3:KTY3 LDT3:LDU3 LNP3:LNQ3 LXL3:LXM3 MHH3:MHI3 MRD3:MRE3 NAZ3:NBA3 NKV3:NKW3 NUR3:NUS3 OEN3:OEO3 OOJ3:OOK3 OYF3:OYG3 PIB3:PIC3 PRX3:PRY3 QBT3:QBU3 QLP3:QLQ3 QVL3:QVM3 RFH3:RFI3 RPD3:RPE3 RYZ3:RZA3 SIV3:SIW3 SSR3:SSS3 TCN3:TCO3 TMJ3:TMK3 TWF3:TWG3 UGB3:UGC3 UPX3:UPY3 UZT3:UZU3 VJP3:VJQ3 VTL3:VTM3 WDH3:WDI3 WND3:WNE3 WWZ3:WXA3 AR65564:AS65564 KN65564:KO65564 UJ65564:UK65564 AEF65564:AEG65564 AOB65564:AOC65564 AXX65564:AXY65564 BHT65564:BHU65564 BRP65564:BRQ65564 CBL65564:CBM65564 CLH65564:CLI65564 CVD65564:CVE65564 DEZ65564:DFA65564 DOV65564:DOW65564 DYR65564:DYS65564 EIN65564:EIO65564 ESJ65564:ESK65564 FCF65564:FCG65564 FMB65564:FMC65564 FVX65564:FVY65564 GFT65564:GFU65564 GPP65564:GPQ65564 GZL65564:GZM65564 HJH65564:HJI65564 HTD65564:HTE65564 ICZ65564:IDA65564 IMV65564:IMW65564 IWR65564:IWS65564 JGN65564:JGO65564 JQJ65564:JQK65564 KAF65564:KAG65564 KKB65564:KKC65564 KTX65564:KTY65564 LDT65564:LDU65564 LNP65564:LNQ65564 LXL65564:LXM65564 MHH65564:MHI65564 MRD65564:MRE65564 NAZ65564:NBA65564 NKV65564:NKW65564 NUR65564:NUS65564 OEN65564:OEO65564 OOJ65564:OOK65564 OYF65564:OYG65564 PIB65564:PIC65564 PRX65564:PRY65564 QBT65564:QBU65564 QLP65564:QLQ65564 QVL65564:QVM65564 RFH65564:RFI65564 RPD65564:RPE65564 RYZ65564:RZA65564 SIV65564:SIW65564 SSR65564:SSS65564 TCN65564:TCO65564 TMJ65564:TMK65564 TWF65564:TWG65564 UGB65564:UGC65564 UPX65564:UPY65564 UZT65564:UZU65564 VJP65564:VJQ65564 VTL65564:VTM65564 WDH65564:WDI65564 WND65564:WNE65564 WWZ65564:WXA65564 AR131100:AS131100 KN131100:KO131100 UJ131100:UK131100 AEF131100:AEG131100 AOB131100:AOC131100 AXX131100:AXY131100 BHT131100:BHU131100 BRP131100:BRQ131100 CBL131100:CBM131100 CLH131100:CLI131100 CVD131100:CVE131100 DEZ131100:DFA131100 DOV131100:DOW131100 DYR131100:DYS131100 EIN131100:EIO131100 ESJ131100:ESK131100 FCF131100:FCG131100 FMB131100:FMC131100 FVX131100:FVY131100 GFT131100:GFU131100 GPP131100:GPQ131100 GZL131100:GZM131100 HJH131100:HJI131100 HTD131100:HTE131100 ICZ131100:IDA131100 IMV131100:IMW131100 IWR131100:IWS131100 JGN131100:JGO131100 JQJ131100:JQK131100 KAF131100:KAG131100 KKB131100:KKC131100 KTX131100:KTY131100 LDT131100:LDU131100 LNP131100:LNQ131100 LXL131100:LXM131100 MHH131100:MHI131100 MRD131100:MRE131100 NAZ131100:NBA131100 NKV131100:NKW131100 NUR131100:NUS131100 OEN131100:OEO131100 OOJ131100:OOK131100 OYF131100:OYG131100 PIB131100:PIC131100 PRX131100:PRY131100 QBT131100:QBU131100 QLP131100:QLQ131100 QVL131100:QVM131100 RFH131100:RFI131100 RPD131100:RPE131100 RYZ131100:RZA131100 SIV131100:SIW131100 SSR131100:SSS131100 TCN131100:TCO131100 TMJ131100:TMK131100 TWF131100:TWG131100 UGB131100:UGC131100 UPX131100:UPY131100 UZT131100:UZU131100 VJP131100:VJQ131100 VTL131100:VTM131100 WDH131100:WDI131100 WND131100:WNE131100 WWZ131100:WXA131100 AR196636:AS196636 KN196636:KO196636 UJ196636:UK196636 AEF196636:AEG196636 AOB196636:AOC196636 AXX196636:AXY196636 BHT196636:BHU196636 BRP196636:BRQ196636 CBL196636:CBM196636 CLH196636:CLI196636 CVD196636:CVE196636 DEZ196636:DFA196636 DOV196636:DOW196636 DYR196636:DYS196636 EIN196636:EIO196636 ESJ196636:ESK196636 FCF196636:FCG196636 FMB196636:FMC196636 FVX196636:FVY196636 GFT196636:GFU196636 GPP196636:GPQ196636 GZL196636:GZM196636 HJH196636:HJI196636 HTD196636:HTE196636 ICZ196636:IDA196636 IMV196636:IMW196636 IWR196636:IWS196636 JGN196636:JGO196636 JQJ196636:JQK196636 KAF196636:KAG196636 KKB196636:KKC196636 KTX196636:KTY196636 LDT196636:LDU196636 LNP196636:LNQ196636 LXL196636:LXM196636 MHH196636:MHI196636 MRD196636:MRE196636 NAZ196636:NBA196636 NKV196636:NKW196636 NUR196636:NUS196636 OEN196636:OEO196636 OOJ196636:OOK196636 OYF196636:OYG196636 PIB196636:PIC196636 PRX196636:PRY196636 QBT196636:QBU196636 QLP196636:QLQ196636 QVL196636:QVM196636 RFH196636:RFI196636 RPD196636:RPE196636 RYZ196636:RZA196636 SIV196636:SIW196636 SSR196636:SSS196636 TCN196636:TCO196636 TMJ196636:TMK196636 TWF196636:TWG196636 UGB196636:UGC196636 UPX196636:UPY196636 UZT196636:UZU196636 VJP196636:VJQ196636 VTL196636:VTM196636 WDH196636:WDI196636 WND196636:WNE196636 WWZ196636:WXA196636 AR262172:AS262172 KN262172:KO262172 UJ262172:UK262172 AEF262172:AEG262172 AOB262172:AOC262172 AXX262172:AXY262172 BHT262172:BHU262172 BRP262172:BRQ262172 CBL262172:CBM262172 CLH262172:CLI262172 CVD262172:CVE262172 DEZ262172:DFA262172 DOV262172:DOW262172 DYR262172:DYS262172 EIN262172:EIO262172 ESJ262172:ESK262172 FCF262172:FCG262172 FMB262172:FMC262172 FVX262172:FVY262172 GFT262172:GFU262172 GPP262172:GPQ262172 GZL262172:GZM262172 HJH262172:HJI262172 HTD262172:HTE262172 ICZ262172:IDA262172 IMV262172:IMW262172 IWR262172:IWS262172 JGN262172:JGO262172 JQJ262172:JQK262172 KAF262172:KAG262172 KKB262172:KKC262172 KTX262172:KTY262172 LDT262172:LDU262172 LNP262172:LNQ262172 LXL262172:LXM262172 MHH262172:MHI262172 MRD262172:MRE262172 NAZ262172:NBA262172 NKV262172:NKW262172 NUR262172:NUS262172 OEN262172:OEO262172 OOJ262172:OOK262172 OYF262172:OYG262172 PIB262172:PIC262172 PRX262172:PRY262172 QBT262172:QBU262172 QLP262172:QLQ262172 QVL262172:QVM262172 RFH262172:RFI262172 RPD262172:RPE262172 RYZ262172:RZA262172 SIV262172:SIW262172 SSR262172:SSS262172 TCN262172:TCO262172 TMJ262172:TMK262172 TWF262172:TWG262172 UGB262172:UGC262172 UPX262172:UPY262172 UZT262172:UZU262172 VJP262172:VJQ262172 VTL262172:VTM262172 WDH262172:WDI262172 WND262172:WNE262172 WWZ262172:WXA262172 AR327708:AS327708 KN327708:KO327708 UJ327708:UK327708 AEF327708:AEG327708 AOB327708:AOC327708 AXX327708:AXY327708 BHT327708:BHU327708 BRP327708:BRQ327708 CBL327708:CBM327708 CLH327708:CLI327708 CVD327708:CVE327708 DEZ327708:DFA327708 DOV327708:DOW327708 DYR327708:DYS327708 EIN327708:EIO327708 ESJ327708:ESK327708 FCF327708:FCG327708 FMB327708:FMC327708 FVX327708:FVY327708 GFT327708:GFU327708 GPP327708:GPQ327708 GZL327708:GZM327708 HJH327708:HJI327708 HTD327708:HTE327708 ICZ327708:IDA327708 IMV327708:IMW327708 IWR327708:IWS327708 JGN327708:JGO327708 JQJ327708:JQK327708 KAF327708:KAG327708 KKB327708:KKC327708 KTX327708:KTY327708 LDT327708:LDU327708 LNP327708:LNQ327708 LXL327708:LXM327708 MHH327708:MHI327708 MRD327708:MRE327708 NAZ327708:NBA327708 NKV327708:NKW327708 NUR327708:NUS327708 OEN327708:OEO327708 OOJ327708:OOK327708 OYF327708:OYG327708 PIB327708:PIC327708 PRX327708:PRY327708 QBT327708:QBU327708 QLP327708:QLQ327708 QVL327708:QVM327708 RFH327708:RFI327708 RPD327708:RPE327708 RYZ327708:RZA327708 SIV327708:SIW327708 SSR327708:SSS327708 TCN327708:TCO327708 TMJ327708:TMK327708 TWF327708:TWG327708 UGB327708:UGC327708 UPX327708:UPY327708 UZT327708:UZU327708 VJP327708:VJQ327708 VTL327708:VTM327708 WDH327708:WDI327708 WND327708:WNE327708 WWZ327708:WXA327708 AR393244:AS393244 KN393244:KO393244 UJ393244:UK393244 AEF393244:AEG393244 AOB393244:AOC393244 AXX393244:AXY393244 BHT393244:BHU393244 BRP393244:BRQ393244 CBL393244:CBM393244 CLH393244:CLI393244 CVD393244:CVE393244 DEZ393244:DFA393244 DOV393244:DOW393244 DYR393244:DYS393244 EIN393244:EIO393244 ESJ393244:ESK393244 FCF393244:FCG393244 FMB393244:FMC393244 FVX393244:FVY393244 GFT393244:GFU393244 GPP393244:GPQ393244 GZL393244:GZM393244 HJH393244:HJI393244 HTD393244:HTE393244 ICZ393244:IDA393244 IMV393244:IMW393244 IWR393244:IWS393244 JGN393244:JGO393244 JQJ393244:JQK393244 KAF393244:KAG393244 KKB393244:KKC393244 KTX393244:KTY393244 LDT393244:LDU393244 LNP393244:LNQ393244 LXL393244:LXM393244 MHH393244:MHI393244 MRD393244:MRE393244 NAZ393244:NBA393244 NKV393244:NKW393244 NUR393244:NUS393244 OEN393244:OEO393244 OOJ393244:OOK393244 OYF393244:OYG393244 PIB393244:PIC393244 PRX393244:PRY393244 QBT393244:QBU393244 QLP393244:QLQ393244 QVL393244:QVM393244 RFH393244:RFI393244 RPD393244:RPE393244 RYZ393244:RZA393244 SIV393244:SIW393244 SSR393244:SSS393244 TCN393244:TCO393244 TMJ393244:TMK393244 TWF393244:TWG393244 UGB393244:UGC393244 UPX393244:UPY393244 UZT393244:UZU393244 VJP393244:VJQ393244 VTL393244:VTM393244 WDH393244:WDI393244 WND393244:WNE393244 WWZ393244:WXA393244 AR458780:AS458780 KN458780:KO458780 UJ458780:UK458780 AEF458780:AEG458780 AOB458780:AOC458780 AXX458780:AXY458780 BHT458780:BHU458780 BRP458780:BRQ458780 CBL458780:CBM458780 CLH458780:CLI458780 CVD458780:CVE458780 DEZ458780:DFA458780 DOV458780:DOW458780 DYR458780:DYS458780 EIN458780:EIO458780 ESJ458780:ESK458780 FCF458780:FCG458780 FMB458780:FMC458780 FVX458780:FVY458780 GFT458780:GFU458780 GPP458780:GPQ458780 GZL458780:GZM458780 HJH458780:HJI458780 HTD458780:HTE458780 ICZ458780:IDA458780 IMV458780:IMW458780 IWR458780:IWS458780 JGN458780:JGO458780 JQJ458780:JQK458780 KAF458780:KAG458780 KKB458780:KKC458780 KTX458780:KTY458780 LDT458780:LDU458780 LNP458780:LNQ458780 LXL458780:LXM458780 MHH458780:MHI458780 MRD458780:MRE458780 NAZ458780:NBA458780 NKV458780:NKW458780 NUR458780:NUS458780 OEN458780:OEO458780 OOJ458780:OOK458780 OYF458780:OYG458780 PIB458780:PIC458780 PRX458780:PRY458780 QBT458780:QBU458780 QLP458780:QLQ458780 QVL458780:QVM458780 RFH458780:RFI458780 RPD458780:RPE458780 RYZ458780:RZA458780 SIV458780:SIW458780 SSR458780:SSS458780 TCN458780:TCO458780 TMJ458780:TMK458780 TWF458780:TWG458780 UGB458780:UGC458780 UPX458780:UPY458780 UZT458780:UZU458780 VJP458780:VJQ458780 VTL458780:VTM458780 WDH458780:WDI458780 WND458780:WNE458780 WWZ458780:WXA458780 AR524316:AS524316 KN524316:KO524316 UJ524316:UK524316 AEF524316:AEG524316 AOB524316:AOC524316 AXX524316:AXY524316 BHT524316:BHU524316 BRP524316:BRQ524316 CBL524316:CBM524316 CLH524316:CLI524316 CVD524316:CVE524316 DEZ524316:DFA524316 DOV524316:DOW524316 DYR524316:DYS524316 EIN524316:EIO524316 ESJ524316:ESK524316 FCF524316:FCG524316 FMB524316:FMC524316 FVX524316:FVY524316 GFT524316:GFU524316 GPP524316:GPQ524316 GZL524316:GZM524316 HJH524316:HJI524316 HTD524316:HTE524316 ICZ524316:IDA524316 IMV524316:IMW524316 IWR524316:IWS524316 JGN524316:JGO524316 JQJ524316:JQK524316 KAF524316:KAG524316 KKB524316:KKC524316 KTX524316:KTY524316 LDT524316:LDU524316 LNP524316:LNQ524316 LXL524316:LXM524316 MHH524316:MHI524316 MRD524316:MRE524316 NAZ524316:NBA524316 NKV524316:NKW524316 NUR524316:NUS524316 OEN524316:OEO524316 OOJ524316:OOK524316 OYF524316:OYG524316 PIB524316:PIC524316 PRX524316:PRY524316 QBT524316:QBU524316 QLP524316:QLQ524316 QVL524316:QVM524316 RFH524316:RFI524316 RPD524316:RPE524316 RYZ524316:RZA524316 SIV524316:SIW524316 SSR524316:SSS524316 TCN524316:TCO524316 TMJ524316:TMK524316 TWF524316:TWG524316 UGB524316:UGC524316 UPX524316:UPY524316 UZT524316:UZU524316 VJP524316:VJQ524316 VTL524316:VTM524316 WDH524316:WDI524316 WND524316:WNE524316 WWZ524316:WXA524316 AR589852:AS589852 KN589852:KO589852 UJ589852:UK589852 AEF589852:AEG589852 AOB589852:AOC589852 AXX589852:AXY589852 BHT589852:BHU589852 BRP589852:BRQ589852 CBL589852:CBM589852 CLH589852:CLI589852 CVD589852:CVE589852 DEZ589852:DFA589852 DOV589852:DOW589852 DYR589852:DYS589852 EIN589852:EIO589852 ESJ589852:ESK589852 FCF589852:FCG589852 FMB589852:FMC589852 FVX589852:FVY589852 GFT589852:GFU589852 GPP589852:GPQ589852 GZL589852:GZM589852 HJH589852:HJI589852 HTD589852:HTE589852 ICZ589852:IDA589852 IMV589852:IMW589852 IWR589852:IWS589852 JGN589852:JGO589852 JQJ589852:JQK589852 KAF589852:KAG589852 KKB589852:KKC589852 KTX589852:KTY589852 LDT589852:LDU589852 LNP589852:LNQ589852 LXL589852:LXM589852 MHH589852:MHI589852 MRD589852:MRE589852 NAZ589852:NBA589852 NKV589852:NKW589852 NUR589852:NUS589852 OEN589852:OEO589852 OOJ589852:OOK589852 OYF589852:OYG589852 PIB589852:PIC589852 PRX589852:PRY589852 QBT589852:QBU589852 QLP589852:QLQ589852 QVL589852:QVM589852 RFH589852:RFI589852 RPD589852:RPE589852 RYZ589852:RZA589852 SIV589852:SIW589852 SSR589852:SSS589852 TCN589852:TCO589852 TMJ589852:TMK589852 TWF589852:TWG589852 UGB589852:UGC589852 UPX589852:UPY589852 UZT589852:UZU589852 VJP589852:VJQ589852 VTL589852:VTM589852 WDH589852:WDI589852 WND589852:WNE589852 WWZ589852:WXA589852 AR655388:AS655388 KN655388:KO655388 UJ655388:UK655388 AEF655388:AEG655388 AOB655388:AOC655388 AXX655388:AXY655388 BHT655388:BHU655388 BRP655388:BRQ655388 CBL655388:CBM655388 CLH655388:CLI655388 CVD655388:CVE655388 DEZ655388:DFA655388 DOV655388:DOW655388 DYR655388:DYS655388 EIN655388:EIO655388 ESJ655388:ESK655388 FCF655388:FCG655388 FMB655388:FMC655388 FVX655388:FVY655388 GFT655388:GFU655388 GPP655388:GPQ655388 GZL655388:GZM655388 HJH655388:HJI655388 HTD655388:HTE655388 ICZ655388:IDA655388 IMV655388:IMW655388 IWR655388:IWS655388 JGN655388:JGO655388 JQJ655388:JQK655388 KAF655388:KAG655388 KKB655388:KKC655388 KTX655388:KTY655388 LDT655388:LDU655388 LNP655388:LNQ655388 LXL655388:LXM655388 MHH655388:MHI655388 MRD655388:MRE655388 NAZ655388:NBA655388 NKV655388:NKW655388 NUR655388:NUS655388 OEN655388:OEO655388 OOJ655388:OOK655388 OYF655388:OYG655388 PIB655388:PIC655388 PRX655388:PRY655388 QBT655388:QBU655388 QLP655388:QLQ655388 QVL655388:QVM655388 RFH655388:RFI655388 RPD655388:RPE655388 RYZ655388:RZA655388 SIV655388:SIW655388 SSR655388:SSS655388 TCN655388:TCO655388 TMJ655388:TMK655388 TWF655388:TWG655388 UGB655388:UGC655388 UPX655388:UPY655388 UZT655388:UZU655388 VJP655388:VJQ655388 VTL655388:VTM655388 WDH655388:WDI655388 WND655388:WNE655388 WWZ655388:WXA655388 AR720924:AS720924 KN720924:KO720924 UJ720924:UK720924 AEF720924:AEG720924 AOB720924:AOC720924 AXX720924:AXY720924 BHT720924:BHU720924 BRP720924:BRQ720924 CBL720924:CBM720924 CLH720924:CLI720924 CVD720924:CVE720924 DEZ720924:DFA720924 DOV720924:DOW720924 DYR720924:DYS720924 EIN720924:EIO720924 ESJ720924:ESK720924 FCF720924:FCG720924 FMB720924:FMC720924 FVX720924:FVY720924 GFT720924:GFU720924 GPP720924:GPQ720924 GZL720924:GZM720924 HJH720924:HJI720924 HTD720924:HTE720924 ICZ720924:IDA720924 IMV720924:IMW720924 IWR720924:IWS720924 JGN720924:JGO720924 JQJ720924:JQK720924 KAF720924:KAG720924 KKB720924:KKC720924 KTX720924:KTY720924 LDT720924:LDU720924 LNP720924:LNQ720924 LXL720924:LXM720924 MHH720924:MHI720924 MRD720924:MRE720924 NAZ720924:NBA720924 NKV720924:NKW720924 NUR720924:NUS720924 OEN720924:OEO720924 OOJ720924:OOK720924 OYF720924:OYG720924 PIB720924:PIC720924 PRX720924:PRY720924 QBT720924:QBU720924 QLP720924:QLQ720924 QVL720924:QVM720924 RFH720924:RFI720924 RPD720924:RPE720924 RYZ720924:RZA720924 SIV720924:SIW720924 SSR720924:SSS720924 TCN720924:TCO720924 TMJ720924:TMK720924 TWF720924:TWG720924 UGB720924:UGC720924 UPX720924:UPY720924 UZT720924:UZU720924 VJP720924:VJQ720924 VTL720924:VTM720924 WDH720924:WDI720924 WND720924:WNE720924 WWZ720924:WXA720924 AR786460:AS786460 KN786460:KO786460 UJ786460:UK786460 AEF786460:AEG786460 AOB786460:AOC786460 AXX786460:AXY786460 BHT786460:BHU786460 BRP786460:BRQ786460 CBL786460:CBM786460 CLH786460:CLI786460 CVD786460:CVE786460 DEZ786460:DFA786460 DOV786460:DOW786460 DYR786460:DYS786460 EIN786460:EIO786460 ESJ786460:ESK786460 FCF786460:FCG786460 FMB786460:FMC786460 FVX786460:FVY786460 GFT786460:GFU786460 GPP786460:GPQ786460 GZL786460:GZM786460 HJH786460:HJI786460 HTD786460:HTE786460 ICZ786460:IDA786460 IMV786460:IMW786460 IWR786460:IWS786460 JGN786460:JGO786460 JQJ786460:JQK786460 KAF786460:KAG786460 KKB786460:KKC786460 KTX786460:KTY786460 LDT786460:LDU786460 LNP786460:LNQ786460 LXL786460:LXM786460 MHH786460:MHI786460 MRD786460:MRE786460 NAZ786460:NBA786460 NKV786460:NKW786460 NUR786460:NUS786460 OEN786460:OEO786460 OOJ786460:OOK786460 OYF786460:OYG786460 PIB786460:PIC786460 PRX786460:PRY786460 QBT786460:QBU786460 QLP786460:QLQ786460 QVL786460:QVM786460 RFH786460:RFI786460 RPD786460:RPE786460 RYZ786460:RZA786460 SIV786460:SIW786460 SSR786460:SSS786460 TCN786460:TCO786460 TMJ786460:TMK786460 TWF786460:TWG786460 UGB786460:UGC786460 UPX786460:UPY786460 UZT786460:UZU786460 VJP786460:VJQ786460 VTL786460:VTM786460 WDH786460:WDI786460 WND786460:WNE786460 WWZ786460:WXA786460 AR851996:AS851996 KN851996:KO851996 UJ851996:UK851996 AEF851996:AEG851996 AOB851996:AOC851996 AXX851996:AXY851996 BHT851996:BHU851996 BRP851996:BRQ851996 CBL851996:CBM851996 CLH851996:CLI851996 CVD851996:CVE851996 DEZ851996:DFA851996 DOV851996:DOW851996 DYR851996:DYS851996 EIN851996:EIO851996 ESJ851996:ESK851996 FCF851996:FCG851996 FMB851996:FMC851996 FVX851996:FVY851996 GFT851996:GFU851996 GPP851996:GPQ851996 GZL851996:GZM851996 HJH851996:HJI851996 HTD851996:HTE851996 ICZ851996:IDA851996 IMV851996:IMW851996 IWR851996:IWS851996 JGN851996:JGO851996 JQJ851996:JQK851996 KAF851996:KAG851996 KKB851996:KKC851996 KTX851996:KTY851996 LDT851996:LDU851996 LNP851996:LNQ851996 LXL851996:LXM851996 MHH851996:MHI851996 MRD851996:MRE851996 NAZ851996:NBA851996 NKV851996:NKW851996 NUR851996:NUS851996 OEN851996:OEO851996 OOJ851996:OOK851996 OYF851996:OYG851996 PIB851996:PIC851996 PRX851996:PRY851996 QBT851996:QBU851996 QLP851996:QLQ851996 QVL851996:QVM851996 RFH851996:RFI851996 RPD851996:RPE851996 RYZ851996:RZA851996 SIV851996:SIW851996 SSR851996:SSS851996 TCN851996:TCO851996 TMJ851996:TMK851996 TWF851996:TWG851996 UGB851996:UGC851996 UPX851996:UPY851996 UZT851996:UZU851996 VJP851996:VJQ851996 VTL851996:VTM851996 WDH851996:WDI851996 WND851996:WNE851996 WWZ851996:WXA851996 AR917532:AS917532 KN917532:KO917532 UJ917532:UK917532 AEF917532:AEG917532 AOB917532:AOC917532 AXX917532:AXY917532 BHT917532:BHU917532 BRP917532:BRQ917532 CBL917532:CBM917532 CLH917532:CLI917532 CVD917532:CVE917532 DEZ917532:DFA917532 DOV917532:DOW917532 DYR917532:DYS917532 EIN917532:EIO917532 ESJ917532:ESK917532 FCF917532:FCG917532 FMB917532:FMC917532 FVX917532:FVY917532 GFT917532:GFU917532 GPP917532:GPQ917532 GZL917532:GZM917532 HJH917532:HJI917532 HTD917532:HTE917532 ICZ917532:IDA917532 IMV917532:IMW917532 IWR917532:IWS917532 JGN917532:JGO917532 JQJ917532:JQK917532 KAF917532:KAG917532 KKB917532:KKC917532 KTX917532:KTY917532 LDT917532:LDU917532 LNP917532:LNQ917532 LXL917532:LXM917532 MHH917532:MHI917532 MRD917532:MRE917532 NAZ917532:NBA917532 NKV917532:NKW917532 NUR917532:NUS917532 OEN917532:OEO917532 OOJ917532:OOK917532 OYF917532:OYG917532 PIB917532:PIC917532 PRX917532:PRY917532 QBT917532:QBU917532 QLP917532:QLQ917532 QVL917532:QVM917532 RFH917532:RFI917532 RPD917532:RPE917532 RYZ917532:RZA917532 SIV917532:SIW917532 SSR917532:SSS917532 TCN917532:TCO917532 TMJ917532:TMK917532 TWF917532:TWG917532 UGB917532:UGC917532 UPX917532:UPY917532 UZT917532:UZU917532 VJP917532:VJQ917532 VTL917532:VTM917532 WDH917532:WDI917532 WND917532:WNE917532 WWZ917532:WXA917532 AR983068:AS983068 KN983068:KO983068 UJ983068:UK983068 AEF983068:AEG983068 AOB983068:AOC983068 AXX983068:AXY983068 BHT983068:BHU983068 BRP983068:BRQ983068 CBL983068:CBM983068 CLH983068:CLI983068 CVD983068:CVE983068 DEZ983068:DFA983068 DOV983068:DOW983068 DYR983068:DYS983068 EIN983068:EIO983068 ESJ983068:ESK983068 FCF983068:FCG983068 FMB983068:FMC983068 FVX983068:FVY983068 GFT983068:GFU983068 GPP983068:GPQ983068 GZL983068:GZM983068 HJH983068:HJI983068 HTD983068:HTE983068 ICZ983068:IDA983068 IMV983068:IMW983068 IWR983068:IWS983068 JGN983068:JGO983068 JQJ983068:JQK983068 KAF983068:KAG983068 KKB983068:KKC983068 KTX983068:KTY983068 LDT983068:LDU983068 LNP983068:LNQ983068 LXL983068:LXM983068 MHH983068:MHI983068 MRD983068:MRE983068 NAZ983068:NBA983068 NKV983068:NKW983068 NUR983068:NUS983068 OEN983068:OEO983068 OOJ983068:OOK983068 OYF983068:OYG983068 PIB983068:PIC983068 PRX983068:PRY983068 QBT983068:QBU983068 QLP983068:QLQ983068 QVL983068:QVM983068 RFH983068:RFI983068 RPD983068:RPE983068 RYZ983068:RZA983068 SIV983068:SIW983068 SSR983068:SSS983068 TCN983068:TCO983068 TMJ983068:TMK983068 TWF983068:TWG983068 UGB983068:UGC983068 UPX983068:UPY983068 UZT983068:UZU983068 VJP983068:VJQ983068 VTL983068:VTM983068 WDH983068:WDI983068 WND983068:WNE983068 WWZ983068:WXA983068"/>
    <dataValidation allowBlank="1" showInputMessage="1" showErrorMessage="1" errorTitle="N° de contribuable" error="Veuillez saisire votre n° de contribuable selon l'exemple suivant :_x000a_999.999.999999.110" promptTitle="N° de contribuable" prompt="Veuillez saisire votre n° de contribuable selon l'exemple suivant :_x000a_999.999.999999.110" sqref="AU3:AV3 KQ3:KR3 UM3:UN3 AEI3:AEJ3 AOE3:AOF3 AYA3:AYB3 BHW3:BHX3 BRS3:BRT3 CBO3:CBP3 CLK3:CLL3 CVG3:CVH3 DFC3:DFD3 DOY3:DOZ3 DYU3:DYV3 EIQ3:EIR3 ESM3:ESN3 FCI3:FCJ3 FME3:FMF3 FWA3:FWB3 GFW3:GFX3 GPS3:GPT3 GZO3:GZP3 HJK3:HJL3 HTG3:HTH3 IDC3:IDD3 IMY3:IMZ3 IWU3:IWV3 JGQ3:JGR3 JQM3:JQN3 KAI3:KAJ3 KKE3:KKF3 KUA3:KUB3 LDW3:LDX3 LNS3:LNT3 LXO3:LXP3 MHK3:MHL3 MRG3:MRH3 NBC3:NBD3 NKY3:NKZ3 NUU3:NUV3 OEQ3:OER3 OOM3:OON3 OYI3:OYJ3 PIE3:PIF3 PSA3:PSB3 QBW3:QBX3 QLS3:QLT3 QVO3:QVP3 RFK3:RFL3 RPG3:RPH3 RZC3:RZD3 SIY3:SIZ3 SSU3:SSV3 TCQ3:TCR3 TMM3:TMN3 TWI3:TWJ3 UGE3:UGF3 UQA3:UQB3 UZW3:UZX3 VJS3:VJT3 VTO3:VTP3 WDK3:WDL3 WNG3:WNH3 WXC3:WXD3 AU65564:AV65564 KQ65564:KR65564 UM65564:UN65564 AEI65564:AEJ65564 AOE65564:AOF65564 AYA65564:AYB65564 BHW65564:BHX65564 BRS65564:BRT65564 CBO65564:CBP65564 CLK65564:CLL65564 CVG65564:CVH65564 DFC65564:DFD65564 DOY65564:DOZ65564 DYU65564:DYV65564 EIQ65564:EIR65564 ESM65564:ESN65564 FCI65564:FCJ65564 FME65564:FMF65564 FWA65564:FWB65564 GFW65564:GFX65564 GPS65564:GPT65564 GZO65564:GZP65564 HJK65564:HJL65564 HTG65564:HTH65564 IDC65564:IDD65564 IMY65564:IMZ65564 IWU65564:IWV65564 JGQ65564:JGR65564 JQM65564:JQN65564 KAI65564:KAJ65564 KKE65564:KKF65564 KUA65564:KUB65564 LDW65564:LDX65564 LNS65564:LNT65564 LXO65564:LXP65564 MHK65564:MHL65564 MRG65564:MRH65564 NBC65564:NBD65564 NKY65564:NKZ65564 NUU65564:NUV65564 OEQ65564:OER65564 OOM65564:OON65564 OYI65564:OYJ65564 PIE65564:PIF65564 PSA65564:PSB65564 QBW65564:QBX65564 QLS65564:QLT65564 QVO65564:QVP65564 RFK65564:RFL65564 RPG65564:RPH65564 RZC65564:RZD65564 SIY65564:SIZ65564 SSU65564:SSV65564 TCQ65564:TCR65564 TMM65564:TMN65564 TWI65564:TWJ65564 UGE65564:UGF65564 UQA65564:UQB65564 UZW65564:UZX65564 VJS65564:VJT65564 VTO65564:VTP65564 WDK65564:WDL65564 WNG65564:WNH65564 WXC65564:WXD65564 AU131100:AV131100 KQ131100:KR131100 UM131100:UN131100 AEI131100:AEJ131100 AOE131100:AOF131100 AYA131100:AYB131100 BHW131100:BHX131100 BRS131100:BRT131100 CBO131100:CBP131100 CLK131100:CLL131100 CVG131100:CVH131100 DFC131100:DFD131100 DOY131100:DOZ131100 DYU131100:DYV131100 EIQ131100:EIR131100 ESM131100:ESN131100 FCI131100:FCJ131100 FME131100:FMF131100 FWA131100:FWB131100 GFW131100:GFX131100 GPS131100:GPT131100 GZO131100:GZP131100 HJK131100:HJL131100 HTG131100:HTH131100 IDC131100:IDD131100 IMY131100:IMZ131100 IWU131100:IWV131100 JGQ131100:JGR131100 JQM131100:JQN131100 KAI131100:KAJ131100 KKE131100:KKF131100 KUA131100:KUB131100 LDW131100:LDX131100 LNS131100:LNT131100 LXO131100:LXP131100 MHK131100:MHL131100 MRG131100:MRH131100 NBC131100:NBD131100 NKY131100:NKZ131100 NUU131100:NUV131100 OEQ131100:OER131100 OOM131100:OON131100 OYI131100:OYJ131100 PIE131100:PIF131100 PSA131100:PSB131100 QBW131100:QBX131100 QLS131100:QLT131100 QVO131100:QVP131100 RFK131100:RFL131100 RPG131100:RPH131100 RZC131100:RZD131100 SIY131100:SIZ131100 SSU131100:SSV131100 TCQ131100:TCR131100 TMM131100:TMN131100 TWI131100:TWJ131100 UGE131100:UGF131100 UQA131100:UQB131100 UZW131100:UZX131100 VJS131100:VJT131100 VTO131100:VTP131100 WDK131100:WDL131100 WNG131100:WNH131100 WXC131100:WXD131100 AU196636:AV196636 KQ196636:KR196636 UM196636:UN196636 AEI196636:AEJ196636 AOE196636:AOF196636 AYA196636:AYB196636 BHW196636:BHX196636 BRS196636:BRT196636 CBO196636:CBP196636 CLK196636:CLL196636 CVG196636:CVH196636 DFC196636:DFD196636 DOY196636:DOZ196636 DYU196636:DYV196636 EIQ196636:EIR196636 ESM196636:ESN196636 FCI196636:FCJ196636 FME196636:FMF196636 FWA196636:FWB196636 GFW196636:GFX196636 GPS196636:GPT196636 GZO196636:GZP196636 HJK196636:HJL196636 HTG196636:HTH196636 IDC196636:IDD196636 IMY196636:IMZ196636 IWU196636:IWV196636 JGQ196636:JGR196636 JQM196636:JQN196636 KAI196636:KAJ196636 KKE196636:KKF196636 KUA196636:KUB196636 LDW196636:LDX196636 LNS196636:LNT196636 LXO196636:LXP196636 MHK196636:MHL196636 MRG196636:MRH196636 NBC196636:NBD196636 NKY196636:NKZ196636 NUU196636:NUV196636 OEQ196636:OER196636 OOM196636:OON196636 OYI196636:OYJ196636 PIE196636:PIF196636 PSA196636:PSB196636 QBW196636:QBX196636 QLS196636:QLT196636 QVO196636:QVP196636 RFK196636:RFL196636 RPG196636:RPH196636 RZC196636:RZD196636 SIY196636:SIZ196636 SSU196636:SSV196636 TCQ196636:TCR196636 TMM196636:TMN196636 TWI196636:TWJ196636 UGE196636:UGF196636 UQA196636:UQB196636 UZW196636:UZX196636 VJS196636:VJT196636 VTO196636:VTP196636 WDK196636:WDL196636 WNG196636:WNH196636 WXC196636:WXD196636 AU262172:AV262172 KQ262172:KR262172 UM262172:UN262172 AEI262172:AEJ262172 AOE262172:AOF262172 AYA262172:AYB262172 BHW262172:BHX262172 BRS262172:BRT262172 CBO262172:CBP262172 CLK262172:CLL262172 CVG262172:CVH262172 DFC262172:DFD262172 DOY262172:DOZ262172 DYU262172:DYV262172 EIQ262172:EIR262172 ESM262172:ESN262172 FCI262172:FCJ262172 FME262172:FMF262172 FWA262172:FWB262172 GFW262172:GFX262172 GPS262172:GPT262172 GZO262172:GZP262172 HJK262172:HJL262172 HTG262172:HTH262172 IDC262172:IDD262172 IMY262172:IMZ262172 IWU262172:IWV262172 JGQ262172:JGR262172 JQM262172:JQN262172 KAI262172:KAJ262172 KKE262172:KKF262172 KUA262172:KUB262172 LDW262172:LDX262172 LNS262172:LNT262172 LXO262172:LXP262172 MHK262172:MHL262172 MRG262172:MRH262172 NBC262172:NBD262172 NKY262172:NKZ262172 NUU262172:NUV262172 OEQ262172:OER262172 OOM262172:OON262172 OYI262172:OYJ262172 PIE262172:PIF262172 PSA262172:PSB262172 QBW262172:QBX262172 QLS262172:QLT262172 QVO262172:QVP262172 RFK262172:RFL262172 RPG262172:RPH262172 RZC262172:RZD262172 SIY262172:SIZ262172 SSU262172:SSV262172 TCQ262172:TCR262172 TMM262172:TMN262172 TWI262172:TWJ262172 UGE262172:UGF262172 UQA262172:UQB262172 UZW262172:UZX262172 VJS262172:VJT262172 VTO262172:VTP262172 WDK262172:WDL262172 WNG262172:WNH262172 WXC262172:WXD262172 AU327708:AV327708 KQ327708:KR327708 UM327708:UN327708 AEI327708:AEJ327708 AOE327708:AOF327708 AYA327708:AYB327708 BHW327708:BHX327708 BRS327708:BRT327708 CBO327708:CBP327708 CLK327708:CLL327708 CVG327708:CVH327708 DFC327708:DFD327708 DOY327708:DOZ327708 DYU327708:DYV327708 EIQ327708:EIR327708 ESM327708:ESN327708 FCI327708:FCJ327708 FME327708:FMF327708 FWA327708:FWB327708 GFW327708:GFX327708 GPS327708:GPT327708 GZO327708:GZP327708 HJK327708:HJL327708 HTG327708:HTH327708 IDC327708:IDD327708 IMY327708:IMZ327708 IWU327708:IWV327708 JGQ327708:JGR327708 JQM327708:JQN327708 KAI327708:KAJ327708 KKE327708:KKF327708 KUA327708:KUB327708 LDW327708:LDX327708 LNS327708:LNT327708 LXO327708:LXP327708 MHK327708:MHL327708 MRG327708:MRH327708 NBC327708:NBD327708 NKY327708:NKZ327708 NUU327708:NUV327708 OEQ327708:OER327708 OOM327708:OON327708 OYI327708:OYJ327708 PIE327708:PIF327708 PSA327708:PSB327708 QBW327708:QBX327708 QLS327708:QLT327708 QVO327708:QVP327708 RFK327708:RFL327708 RPG327708:RPH327708 RZC327708:RZD327708 SIY327708:SIZ327708 SSU327708:SSV327708 TCQ327708:TCR327708 TMM327708:TMN327708 TWI327708:TWJ327708 UGE327708:UGF327708 UQA327708:UQB327708 UZW327708:UZX327708 VJS327708:VJT327708 VTO327708:VTP327708 WDK327708:WDL327708 WNG327708:WNH327708 WXC327708:WXD327708 AU393244:AV393244 KQ393244:KR393244 UM393244:UN393244 AEI393244:AEJ393244 AOE393244:AOF393244 AYA393244:AYB393244 BHW393244:BHX393244 BRS393244:BRT393244 CBO393244:CBP393244 CLK393244:CLL393244 CVG393244:CVH393244 DFC393244:DFD393244 DOY393244:DOZ393244 DYU393244:DYV393244 EIQ393244:EIR393244 ESM393244:ESN393244 FCI393244:FCJ393244 FME393244:FMF393244 FWA393244:FWB393244 GFW393244:GFX393244 GPS393244:GPT393244 GZO393244:GZP393244 HJK393244:HJL393244 HTG393244:HTH393244 IDC393244:IDD393244 IMY393244:IMZ393244 IWU393244:IWV393244 JGQ393244:JGR393244 JQM393244:JQN393244 KAI393244:KAJ393244 KKE393244:KKF393244 KUA393244:KUB393244 LDW393244:LDX393244 LNS393244:LNT393244 LXO393244:LXP393244 MHK393244:MHL393244 MRG393244:MRH393244 NBC393244:NBD393244 NKY393244:NKZ393244 NUU393244:NUV393244 OEQ393244:OER393244 OOM393244:OON393244 OYI393244:OYJ393244 PIE393244:PIF393244 PSA393244:PSB393244 QBW393244:QBX393244 QLS393244:QLT393244 QVO393244:QVP393244 RFK393244:RFL393244 RPG393244:RPH393244 RZC393244:RZD393244 SIY393244:SIZ393244 SSU393244:SSV393244 TCQ393244:TCR393244 TMM393244:TMN393244 TWI393244:TWJ393244 UGE393244:UGF393244 UQA393244:UQB393244 UZW393244:UZX393244 VJS393244:VJT393244 VTO393244:VTP393244 WDK393244:WDL393244 WNG393244:WNH393244 WXC393244:WXD393244 AU458780:AV458780 KQ458780:KR458780 UM458780:UN458780 AEI458780:AEJ458780 AOE458780:AOF458780 AYA458780:AYB458780 BHW458780:BHX458780 BRS458780:BRT458780 CBO458780:CBP458780 CLK458780:CLL458780 CVG458780:CVH458780 DFC458780:DFD458780 DOY458780:DOZ458780 DYU458780:DYV458780 EIQ458780:EIR458780 ESM458780:ESN458780 FCI458780:FCJ458780 FME458780:FMF458780 FWA458780:FWB458780 GFW458780:GFX458780 GPS458780:GPT458780 GZO458780:GZP458780 HJK458780:HJL458780 HTG458780:HTH458780 IDC458780:IDD458780 IMY458780:IMZ458780 IWU458780:IWV458780 JGQ458780:JGR458780 JQM458780:JQN458780 KAI458780:KAJ458780 KKE458780:KKF458780 KUA458780:KUB458780 LDW458780:LDX458780 LNS458780:LNT458780 LXO458780:LXP458780 MHK458780:MHL458780 MRG458780:MRH458780 NBC458780:NBD458780 NKY458780:NKZ458780 NUU458780:NUV458780 OEQ458780:OER458780 OOM458780:OON458780 OYI458780:OYJ458780 PIE458780:PIF458780 PSA458780:PSB458780 QBW458780:QBX458780 QLS458780:QLT458780 QVO458780:QVP458780 RFK458780:RFL458780 RPG458780:RPH458780 RZC458780:RZD458780 SIY458780:SIZ458780 SSU458780:SSV458780 TCQ458780:TCR458780 TMM458780:TMN458780 TWI458780:TWJ458780 UGE458780:UGF458780 UQA458780:UQB458780 UZW458780:UZX458780 VJS458780:VJT458780 VTO458780:VTP458780 WDK458780:WDL458780 WNG458780:WNH458780 WXC458780:WXD458780 AU524316:AV524316 KQ524316:KR524316 UM524316:UN524316 AEI524316:AEJ524316 AOE524316:AOF524316 AYA524316:AYB524316 BHW524316:BHX524316 BRS524316:BRT524316 CBO524316:CBP524316 CLK524316:CLL524316 CVG524316:CVH524316 DFC524316:DFD524316 DOY524316:DOZ524316 DYU524316:DYV524316 EIQ524316:EIR524316 ESM524316:ESN524316 FCI524316:FCJ524316 FME524316:FMF524316 FWA524316:FWB524316 GFW524316:GFX524316 GPS524316:GPT524316 GZO524316:GZP524316 HJK524316:HJL524316 HTG524316:HTH524316 IDC524316:IDD524316 IMY524316:IMZ524316 IWU524316:IWV524316 JGQ524316:JGR524316 JQM524316:JQN524316 KAI524316:KAJ524316 KKE524316:KKF524316 KUA524316:KUB524316 LDW524316:LDX524316 LNS524316:LNT524316 LXO524316:LXP524316 MHK524316:MHL524316 MRG524316:MRH524316 NBC524316:NBD524316 NKY524316:NKZ524316 NUU524316:NUV524316 OEQ524316:OER524316 OOM524316:OON524316 OYI524316:OYJ524316 PIE524316:PIF524316 PSA524316:PSB524316 QBW524316:QBX524316 QLS524316:QLT524316 QVO524316:QVP524316 RFK524316:RFL524316 RPG524316:RPH524316 RZC524316:RZD524316 SIY524316:SIZ524316 SSU524316:SSV524316 TCQ524316:TCR524316 TMM524316:TMN524316 TWI524316:TWJ524316 UGE524316:UGF524316 UQA524316:UQB524316 UZW524316:UZX524316 VJS524316:VJT524316 VTO524316:VTP524316 WDK524316:WDL524316 WNG524316:WNH524316 WXC524316:WXD524316 AU589852:AV589852 KQ589852:KR589852 UM589852:UN589852 AEI589852:AEJ589852 AOE589852:AOF589852 AYA589852:AYB589852 BHW589852:BHX589852 BRS589852:BRT589852 CBO589852:CBP589852 CLK589852:CLL589852 CVG589852:CVH589852 DFC589852:DFD589852 DOY589852:DOZ589852 DYU589852:DYV589852 EIQ589852:EIR589852 ESM589852:ESN589852 FCI589852:FCJ589852 FME589852:FMF589852 FWA589852:FWB589852 GFW589852:GFX589852 GPS589852:GPT589852 GZO589852:GZP589852 HJK589852:HJL589852 HTG589852:HTH589852 IDC589852:IDD589852 IMY589852:IMZ589852 IWU589852:IWV589852 JGQ589852:JGR589852 JQM589852:JQN589852 KAI589852:KAJ589852 KKE589852:KKF589852 KUA589852:KUB589852 LDW589852:LDX589852 LNS589852:LNT589852 LXO589852:LXP589852 MHK589852:MHL589852 MRG589852:MRH589852 NBC589852:NBD589852 NKY589852:NKZ589852 NUU589852:NUV589852 OEQ589852:OER589852 OOM589852:OON589852 OYI589852:OYJ589852 PIE589852:PIF589852 PSA589852:PSB589852 QBW589852:QBX589852 QLS589852:QLT589852 QVO589852:QVP589852 RFK589852:RFL589852 RPG589852:RPH589852 RZC589852:RZD589852 SIY589852:SIZ589852 SSU589852:SSV589852 TCQ589852:TCR589852 TMM589852:TMN589852 TWI589852:TWJ589852 UGE589852:UGF589852 UQA589852:UQB589852 UZW589852:UZX589852 VJS589852:VJT589852 VTO589852:VTP589852 WDK589852:WDL589852 WNG589852:WNH589852 WXC589852:WXD589852 AU655388:AV655388 KQ655388:KR655388 UM655388:UN655388 AEI655388:AEJ655388 AOE655388:AOF655388 AYA655388:AYB655388 BHW655388:BHX655388 BRS655388:BRT655388 CBO655388:CBP655388 CLK655388:CLL655388 CVG655388:CVH655388 DFC655388:DFD655388 DOY655388:DOZ655388 DYU655388:DYV655388 EIQ655388:EIR655388 ESM655388:ESN655388 FCI655388:FCJ655388 FME655388:FMF655388 FWA655388:FWB655388 GFW655388:GFX655388 GPS655388:GPT655388 GZO655388:GZP655388 HJK655388:HJL655388 HTG655388:HTH655388 IDC655388:IDD655388 IMY655388:IMZ655388 IWU655388:IWV655388 JGQ655388:JGR655388 JQM655388:JQN655388 KAI655388:KAJ655388 KKE655388:KKF655388 KUA655388:KUB655388 LDW655388:LDX655388 LNS655388:LNT655388 LXO655388:LXP655388 MHK655388:MHL655388 MRG655388:MRH655388 NBC655388:NBD655388 NKY655388:NKZ655388 NUU655388:NUV655388 OEQ655388:OER655388 OOM655388:OON655388 OYI655388:OYJ655388 PIE655388:PIF655388 PSA655388:PSB655388 QBW655388:QBX655388 QLS655388:QLT655388 QVO655388:QVP655388 RFK655388:RFL655388 RPG655388:RPH655388 RZC655388:RZD655388 SIY655388:SIZ655388 SSU655388:SSV655388 TCQ655388:TCR655388 TMM655388:TMN655388 TWI655388:TWJ655388 UGE655388:UGF655388 UQA655388:UQB655388 UZW655388:UZX655388 VJS655388:VJT655388 VTO655388:VTP655388 WDK655388:WDL655388 WNG655388:WNH655388 WXC655388:WXD655388 AU720924:AV720924 KQ720924:KR720924 UM720924:UN720924 AEI720924:AEJ720924 AOE720924:AOF720924 AYA720924:AYB720924 BHW720924:BHX720924 BRS720924:BRT720924 CBO720924:CBP720924 CLK720924:CLL720924 CVG720924:CVH720924 DFC720924:DFD720924 DOY720924:DOZ720924 DYU720924:DYV720924 EIQ720924:EIR720924 ESM720924:ESN720924 FCI720924:FCJ720924 FME720924:FMF720924 FWA720924:FWB720924 GFW720924:GFX720924 GPS720924:GPT720924 GZO720924:GZP720924 HJK720924:HJL720924 HTG720924:HTH720924 IDC720924:IDD720924 IMY720924:IMZ720924 IWU720924:IWV720924 JGQ720924:JGR720924 JQM720924:JQN720924 KAI720924:KAJ720924 KKE720924:KKF720924 KUA720924:KUB720924 LDW720924:LDX720924 LNS720924:LNT720924 LXO720924:LXP720924 MHK720924:MHL720924 MRG720924:MRH720924 NBC720924:NBD720924 NKY720924:NKZ720924 NUU720924:NUV720924 OEQ720924:OER720924 OOM720924:OON720924 OYI720924:OYJ720924 PIE720924:PIF720924 PSA720924:PSB720924 QBW720924:QBX720924 QLS720924:QLT720924 QVO720924:QVP720924 RFK720924:RFL720924 RPG720924:RPH720924 RZC720924:RZD720924 SIY720924:SIZ720924 SSU720924:SSV720924 TCQ720924:TCR720924 TMM720924:TMN720924 TWI720924:TWJ720924 UGE720924:UGF720924 UQA720924:UQB720924 UZW720924:UZX720924 VJS720924:VJT720924 VTO720924:VTP720924 WDK720924:WDL720924 WNG720924:WNH720924 WXC720924:WXD720924 AU786460:AV786460 KQ786460:KR786460 UM786460:UN786460 AEI786460:AEJ786460 AOE786460:AOF786460 AYA786460:AYB786460 BHW786460:BHX786460 BRS786460:BRT786460 CBO786460:CBP786460 CLK786460:CLL786460 CVG786460:CVH786460 DFC786460:DFD786460 DOY786460:DOZ786460 DYU786460:DYV786460 EIQ786460:EIR786460 ESM786460:ESN786460 FCI786460:FCJ786460 FME786460:FMF786460 FWA786460:FWB786460 GFW786460:GFX786460 GPS786460:GPT786460 GZO786460:GZP786460 HJK786460:HJL786460 HTG786460:HTH786460 IDC786460:IDD786460 IMY786460:IMZ786460 IWU786460:IWV786460 JGQ786460:JGR786460 JQM786460:JQN786460 KAI786460:KAJ786460 KKE786460:KKF786460 KUA786460:KUB786460 LDW786460:LDX786460 LNS786460:LNT786460 LXO786460:LXP786460 MHK786460:MHL786460 MRG786460:MRH786460 NBC786460:NBD786460 NKY786460:NKZ786460 NUU786460:NUV786460 OEQ786460:OER786460 OOM786460:OON786460 OYI786460:OYJ786460 PIE786460:PIF786460 PSA786460:PSB786460 QBW786460:QBX786460 QLS786460:QLT786460 QVO786460:QVP786460 RFK786460:RFL786460 RPG786460:RPH786460 RZC786460:RZD786460 SIY786460:SIZ786460 SSU786460:SSV786460 TCQ786460:TCR786460 TMM786460:TMN786460 TWI786460:TWJ786460 UGE786460:UGF786460 UQA786460:UQB786460 UZW786460:UZX786460 VJS786460:VJT786460 VTO786460:VTP786460 WDK786460:WDL786460 WNG786460:WNH786460 WXC786460:WXD786460 AU851996:AV851996 KQ851996:KR851996 UM851996:UN851996 AEI851996:AEJ851996 AOE851996:AOF851996 AYA851996:AYB851996 BHW851996:BHX851996 BRS851996:BRT851996 CBO851996:CBP851996 CLK851996:CLL851996 CVG851996:CVH851996 DFC851996:DFD851996 DOY851996:DOZ851996 DYU851996:DYV851996 EIQ851996:EIR851996 ESM851996:ESN851996 FCI851996:FCJ851996 FME851996:FMF851996 FWA851996:FWB851996 GFW851996:GFX851996 GPS851996:GPT851996 GZO851996:GZP851996 HJK851996:HJL851996 HTG851996:HTH851996 IDC851996:IDD851996 IMY851996:IMZ851996 IWU851996:IWV851996 JGQ851996:JGR851996 JQM851996:JQN851996 KAI851996:KAJ851996 KKE851996:KKF851996 KUA851996:KUB851996 LDW851996:LDX851996 LNS851996:LNT851996 LXO851996:LXP851996 MHK851996:MHL851996 MRG851996:MRH851996 NBC851996:NBD851996 NKY851996:NKZ851996 NUU851996:NUV851996 OEQ851996:OER851996 OOM851996:OON851996 OYI851996:OYJ851996 PIE851996:PIF851996 PSA851996:PSB851996 QBW851996:QBX851996 QLS851996:QLT851996 QVO851996:QVP851996 RFK851996:RFL851996 RPG851996:RPH851996 RZC851996:RZD851996 SIY851996:SIZ851996 SSU851996:SSV851996 TCQ851996:TCR851996 TMM851996:TMN851996 TWI851996:TWJ851996 UGE851996:UGF851996 UQA851996:UQB851996 UZW851996:UZX851996 VJS851996:VJT851996 VTO851996:VTP851996 WDK851996:WDL851996 WNG851996:WNH851996 WXC851996:WXD851996 AU917532:AV917532 KQ917532:KR917532 UM917532:UN917532 AEI917532:AEJ917532 AOE917532:AOF917532 AYA917532:AYB917532 BHW917532:BHX917532 BRS917532:BRT917532 CBO917532:CBP917532 CLK917532:CLL917532 CVG917532:CVH917532 DFC917532:DFD917532 DOY917532:DOZ917532 DYU917532:DYV917532 EIQ917532:EIR917532 ESM917532:ESN917532 FCI917532:FCJ917532 FME917532:FMF917532 FWA917532:FWB917532 GFW917532:GFX917532 GPS917532:GPT917532 GZO917532:GZP917532 HJK917532:HJL917532 HTG917532:HTH917532 IDC917532:IDD917532 IMY917532:IMZ917532 IWU917532:IWV917532 JGQ917532:JGR917532 JQM917532:JQN917532 KAI917532:KAJ917532 KKE917532:KKF917532 KUA917532:KUB917532 LDW917532:LDX917532 LNS917532:LNT917532 LXO917532:LXP917532 MHK917532:MHL917532 MRG917532:MRH917532 NBC917532:NBD917532 NKY917532:NKZ917532 NUU917532:NUV917532 OEQ917532:OER917532 OOM917532:OON917532 OYI917532:OYJ917532 PIE917532:PIF917532 PSA917532:PSB917532 QBW917532:QBX917532 QLS917532:QLT917532 QVO917532:QVP917532 RFK917532:RFL917532 RPG917532:RPH917532 RZC917532:RZD917532 SIY917532:SIZ917532 SSU917532:SSV917532 TCQ917532:TCR917532 TMM917532:TMN917532 TWI917532:TWJ917532 UGE917532:UGF917532 UQA917532:UQB917532 UZW917532:UZX917532 VJS917532:VJT917532 VTO917532:VTP917532 WDK917532:WDL917532 WNG917532:WNH917532 WXC917532:WXD917532 AU983068:AV983068 KQ983068:KR983068 UM983068:UN983068 AEI983068:AEJ983068 AOE983068:AOF983068 AYA983068:AYB983068 BHW983068:BHX983068 BRS983068:BRT983068 CBO983068:CBP983068 CLK983068:CLL983068 CVG983068:CVH983068 DFC983068:DFD983068 DOY983068:DOZ983068 DYU983068:DYV983068 EIQ983068:EIR983068 ESM983068:ESN983068 FCI983068:FCJ983068 FME983068:FMF983068 FWA983068:FWB983068 GFW983068:GFX983068 GPS983068:GPT983068 GZO983068:GZP983068 HJK983068:HJL983068 HTG983068:HTH983068 IDC983068:IDD983068 IMY983068:IMZ983068 IWU983068:IWV983068 JGQ983068:JGR983068 JQM983068:JQN983068 KAI983068:KAJ983068 KKE983068:KKF983068 KUA983068:KUB983068 LDW983068:LDX983068 LNS983068:LNT983068 LXO983068:LXP983068 MHK983068:MHL983068 MRG983068:MRH983068 NBC983068:NBD983068 NKY983068:NKZ983068 NUU983068:NUV983068 OEQ983068:OER983068 OOM983068:OON983068 OYI983068:OYJ983068 PIE983068:PIF983068 PSA983068:PSB983068 QBW983068:QBX983068 QLS983068:QLT983068 QVO983068:QVP983068 RFK983068:RFL983068 RPG983068:RPH983068 RZC983068:RZD983068 SIY983068:SIZ983068 SSU983068:SSV983068 TCQ983068:TCR983068 TMM983068:TMN983068 TWI983068:TWJ983068 UGE983068:UGF983068 UQA983068:UQB983068 UZW983068:UZX983068 VJS983068:VJT983068 VTO983068:VTP983068 WDK983068:WDL983068 WNG983068:WNH983068 WXC983068:WXD983068 AC3 JY3 TU3 ADQ3 ANM3 AXI3 BHE3 BRA3 CAW3 CKS3 CUO3 DEK3 DOG3 DYC3 EHY3 ERU3 FBQ3 FLM3 FVI3 GFE3 GPA3 GYW3 HIS3 HSO3 ICK3 IMG3 IWC3 JFY3 JPU3 JZQ3 KJM3 KTI3 LDE3 LNA3 LWW3 MGS3 MQO3 NAK3 NKG3 NUC3 ODY3 ONU3 OXQ3 PHM3 PRI3 QBE3 QLA3 QUW3 RES3 ROO3 RYK3 SIG3 SSC3 TBY3 TLU3 TVQ3 UFM3 UPI3 UZE3 VJA3 VSW3 WCS3 WMO3 WWK3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IJ65564 SF65564 ACB65564 ALX65564 AVT65564 BFP65564 BPL65564 BZH65564 CJD65564 CSZ65564 DCV65564 DMR65564 DWN65564 EGJ65564 EQF65564 FAB65564 FJX65564 FTT65564 GDP65564 GNL65564 GXH65564 HHD65564 HQZ65564 IAV65564 IKR65564 IUN65564 JEJ65564 JOF65564 JYB65564 KHX65564 KRT65564 LBP65564 LLL65564 LVH65564 MFD65564 MOZ65564 MYV65564 NIR65564 NSN65564 OCJ65564 OMF65564 OWB65564 PFX65564 PPT65564 PZP65564 QJL65564 QTH65564 RDD65564 RMZ65564 RWV65564 SGR65564 SQN65564 TAJ65564 TKF65564 TUB65564 UDX65564 UNT65564 UXP65564 VHL65564 VRH65564 WBD65564 WKZ65564 WUV65564 IJ131100 SF131100 ACB131100 ALX131100 AVT131100 BFP131100 BPL131100 BZH131100 CJD131100 CSZ131100 DCV131100 DMR131100 DWN131100 EGJ131100 EQF131100 FAB131100 FJX131100 FTT131100 GDP131100 GNL131100 GXH131100 HHD131100 HQZ131100 IAV131100 IKR131100 IUN131100 JEJ131100 JOF131100 JYB131100 KHX131100 KRT131100 LBP131100 LLL131100 LVH131100 MFD131100 MOZ131100 MYV131100 NIR131100 NSN131100 OCJ131100 OMF131100 OWB131100 PFX131100 PPT131100 PZP131100 QJL131100 QTH131100 RDD131100 RMZ131100 RWV131100 SGR131100 SQN131100 TAJ131100 TKF131100 TUB131100 UDX131100 UNT131100 UXP131100 VHL131100 VRH131100 WBD131100 WKZ131100 WUV131100 IJ196636 SF196636 ACB196636 ALX196636 AVT196636 BFP196636 BPL196636 BZH196636 CJD196636 CSZ196636 DCV196636 DMR196636 DWN196636 EGJ196636 EQF196636 FAB196636 FJX196636 FTT196636 GDP196636 GNL196636 GXH196636 HHD196636 HQZ196636 IAV196636 IKR196636 IUN196636 JEJ196636 JOF196636 JYB196636 KHX196636 KRT196636 LBP196636 LLL196636 LVH196636 MFD196636 MOZ196636 MYV196636 NIR196636 NSN196636 OCJ196636 OMF196636 OWB196636 PFX196636 PPT196636 PZP196636 QJL196636 QTH196636 RDD196636 RMZ196636 RWV196636 SGR196636 SQN196636 TAJ196636 TKF196636 TUB196636 UDX196636 UNT196636 UXP196636 VHL196636 VRH196636 WBD196636 WKZ196636 WUV196636 IJ262172 SF262172 ACB262172 ALX262172 AVT262172 BFP262172 BPL262172 BZH262172 CJD262172 CSZ262172 DCV262172 DMR262172 DWN262172 EGJ262172 EQF262172 FAB262172 FJX262172 FTT262172 GDP262172 GNL262172 GXH262172 HHD262172 HQZ262172 IAV262172 IKR262172 IUN262172 JEJ262172 JOF262172 JYB262172 KHX262172 KRT262172 LBP262172 LLL262172 LVH262172 MFD262172 MOZ262172 MYV262172 NIR262172 NSN262172 OCJ262172 OMF262172 OWB262172 PFX262172 PPT262172 PZP262172 QJL262172 QTH262172 RDD262172 RMZ262172 RWV262172 SGR262172 SQN262172 TAJ262172 TKF262172 TUB262172 UDX262172 UNT262172 UXP262172 VHL262172 VRH262172 WBD262172 WKZ262172 WUV262172 IJ327708 SF327708 ACB327708 ALX327708 AVT327708 BFP327708 BPL327708 BZH327708 CJD327708 CSZ327708 DCV327708 DMR327708 DWN327708 EGJ327708 EQF327708 FAB327708 FJX327708 FTT327708 GDP327708 GNL327708 GXH327708 HHD327708 HQZ327708 IAV327708 IKR327708 IUN327708 JEJ327708 JOF327708 JYB327708 KHX327708 KRT327708 LBP327708 LLL327708 LVH327708 MFD327708 MOZ327708 MYV327708 NIR327708 NSN327708 OCJ327708 OMF327708 OWB327708 PFX327708 PPT327708 PZP327708 QJL327708 QTH327708 RDD327708 RMZ327708 RWV327708 SGR327708 SQN327708 TAJ327708 TKF327708 TUB327708 UDX327708 UNT327708 UXP327708 VHL327708 VRH327708 WBD327708 WKZ327708 WUV327708 IJ393244 SF393244 ACB393244 ALX393244 AVT393244 BFP393244 BPL393244 BZH393244 CJD393244 CSZ393244 DCV393244 DMR393244 DWN393244 EGJ393244 EQF393244 FAB393244 FJX393244 FTT393244 GDP393244 GNL393244 GXH393244 HHD393244 HQZ393244 IAV393244 IKR393244 IUN393244 JEJ393244 JOF393244 JYB393244 KHX393244 KRT393244 LBP393244 LLL393244 LVH393244 MFD393244 MOZ393244 MYV393244 NIR393244 NSN393244 OCJ393244 OMF393244 OWB393244 PFX393244 PPT393244 PZP393244 QJL393244 QTH393244 RDD393244 RMZ393244 RWV393244 SGR393244 SQN393244 TAJ393244 TKF393244 TUB393244 UDX393244 UNT393244 UXP393244 VHL393244 VRH393244 WBD393244 WKZ393244 WUV393244 IJ458780 SF458780 ACB458780 ALX458780 AVT458780 BFP458780 BPL458780 BZH458780 CJD458780 CSZ458780 DCV458780 DMR458780 DWN458780 EGJ458780 EQF458780 FAB458780 FJX458780 FTT458780 GDP458780 GNL458780 GXH458780 HHD458780 HQZ458780 IAV458780 IKR458780 IUN458780 JEJ458780 JOF458780 JYB458780 KHX458780 KRT458780 LBP458780 LLL458780 LVH458780 MFD458780 MOZ458780 MYV458780 NIR458780 NSN458780 OCJ458780 OMF458780 OWB458780 PFX458780 PPT458780 PZP458780 QJL458780 QTH458780 RDD458780 RMZ458780 RWV458780 SGR458780 SQN458780 TAJ458780 TKF458780 TUB458780 UDX458780 UNT458780 UXP458780 VHL458780 VRH458780 WBD458780 WKZ458780 WUV458780 IJ524316 SF524316 ACB524316 ALX524316 AVT524316 BFP524316 BPL524316 BZH524316 CJD524316 CSZ524316 DCV524316 DMR524316 DWN524316 EGJ524316 EQF524316 FAB524316 FJX524316 FTT524316 GDP524316 GNL524316 GXH524316 HHD524316 HQZ524316 IAV524316 IKR524316 IUN524316 JEJ524316 JOF524316 JYB524316 KHX524316 KRT524316 LBP524316 LLL524316 LVH524316 MFD524316 MOZ524316 MYV524316 NIR524316 NSN524316 OCJ524316 OMF524316 OWB524316 PFX524316 PPT524316 PZP524316 QJL524316 QTH524316 RDD524316 RMZ524316 RWV524316 SGR524316 SQN524316 TAJ524316 TKF524316 TUB524316 UDX524316 UNT524316 UXP524316 VHL524316 VRH524316 WBD524316 WKZ524316 WUV524316 IJ589852 SF589852 ACB589852 ALX589852 AVT589852 BFP589852 BPL589852 BZH589852 CJD589852 CSZ589852 DCV589852 DMR589852 DWN589852 EGJ589852 EQF589852 FAB589852 FJX589852 FTT589852 GDP589852 GNL589852 GXH589852 HHD589852 HQZ589852 IAV589852 IKR589852 IUN589852 JEJ589852 JOF589852 JYB589852 KHX589852 KRT589852 LBP589852 LLL589852 LVH589852 MFD589852 MOZ589852 MYV589852 NIR589852 NSN589852 OCJ589852 OMF589852 OWB589852 PFX589852 PPT589852 PZP589852 QJL589852 QTH589852 RDD589852 RMZ589852 RWV589852 SGR589852 SQN589852 TAJ589852 TKF589852 TUB589852 UDX589852 UNT589852 UXP589852 VHL589852 VRH589852 WBD589852 WKZ589852 WUV589852 IJ655388 SF655388 ACB655388 ALX655388 AVT655388 BFP655388 BPL655388 BZH655388 CJD655388 CSZ655388 DCV655388 DMR655388 DWN655388 EGJ655388 EQF655388 FAB655388 FJX655388 FTT655388 GDP655388 GNL655388 GXH655388 HHD655388 HQZ655388 IAV655388 IKR655388 IUN655388 JEJ655388 JOF655388 JYB655388 KHX655388 KRT655388 LBP655388 LLL655388 LVH655388 MFD655388 MOZ655388 MYV655388 NIR655388 NSN655388 OCJ655388 OMF655388 OWB655388 PFX655388 PPT655388 PZP655388 QJL655388 QTH655388 RDD655388 RMZ655388 RWV655388 SGR655388 SQN655388 TAJ655388 TKF655388 TUB655388 UDX655388 UNT655388 UXP655388 VHL655388 VRH655388 WBD655388 WKZ655388 WUV655388 IJ720924 SF720924 ACB720924 ALX720924 AVT720924 BFP720924 BPL720924 BZH720924 CJD720924 CSZ720924 DCV720924 DMR720924 DWN720924 EGJ720924 EQF720924 FAB720924 FJX720924 FTT720924 GDP720924 GNL720924 GXH720924 HHD720924 HQZ720924 IAV720924 IKR720924 IUN720924 JEJ720924 JOF720924 JYB720924 KHX720924 KRT720924 LBP720924 LLL720924 LVH720924 MFD720924 MOZ720924 MYV720924 NIR720924 NSN720924 OCJ720924 OMF720924 OWB720924 PFX720924 PPT720924 PZP720924 QJL720924 QTH720924 RDD720924 RMZ720924 RWV720924 SGR720924 SQN720924 TAJ720924 TKF720924 TUB720924 UDX720924 UNT720924 UXP720924 VHL720924 VRH720924 WBD720924 WKZ720924 WUV720924 IJ786460 SF786460 ACB786460 ALX786460 AVT786460 BFP786460 BPL786460 BZH786460 CJD786460 CSZ786460 DCV786460 DMR786460 DWN786460 EGJ786460 EQF786460 FAB786460 FJX786460 FTT786460 GDP786460 GNL786460 GXH786460 HHD786460 HQZ786460 IAV786460 IKR786460 IUN786460 JEJ786460 JOF786460 JYB786460 KHX786460 KRT786460 LBP786460 LLL786460 LVH786460 MFD786460 MOZ786460 MYV786460 NIR786460 NSN786460 OCJ786460 OMF786460 OWB786460 PFX786460 PPT786460 PZP786460 QJL786460 QTH786460 RDD786460 RMZ786460 RWV786460 SGR786460 SQN786460 TAJ786460 TKF786460 TUB786460 UDX786460 UNT786460 UXP786460 VHL786460 VRH786460 WBD786460 WKZ786460 WUV786460 IJ851996 SF851996 ACB851996 ALX851996 AVT851996 BFP851996 BPL851996 BZH851996 CJD851996 CSZ851996 DCV851996 DMR851996 DWN851996 EGJ851996 EQF851996 FAB851996 FJX851996 FTT851996 GDP851996 GNL851996 GXH851996 HHD851996 HQZ851996 IAV851996 IKR851996 IUN851996 JEJ851996 JOF851996 JYB851996 KHX851996 KRT851996 LBP851996 LLL851996 LVH851996 MFD851996 MOZ851996 MYV851996 NIR851996 NSN851996 OCJ851996 OMF851996 OWB851996 PFX851996 PPT851996 PZP851996 QJL851996 QTH851996 RDD851996 RMZ851996 RWV851996 SGR851996 SQN851996 TAJ851996 TKF851996 TUB851996 UDX851996 UNT851996 UXP851996 VHL851996 VRH851996 WBD851996 WKZ851996 WUV851996 IJ917532 SF917532 ACB917532 ALX917532 AVT917532 BFP917532 BPL917532 BZH917532 CJD917532 CSZ917532 DCV917532 DMR917532 DWN917532 EGJ917532 EQF917532 FAB917532 FJX917532 FTT917532 GDP917532 GNL917532 GXH917532 HHD917532 HQZ917532 IAV917532 IKR917532 IUN917532 JEJ917532 JOF917532 JYB917532 KHX917532 KRT917532 LBP917532 LLL917532 LVH917532 MFD917532 MOZ917532 MYV917532 NIR917532 NSN917532 OCJ917532 OMF917532 OWB917532 PFX917532 PPT917532 PZP917532 QJL917532 QTH917532 RDD917532 RMZ917532 RWV917532 SGR917532 SQN917532 TAJ917532 TKF917532 TUB917532 UDX917532 UNT917532 UXP917532 VHL917532 VRH917532 WBD917532 WKZ917532 WUV917532 IJ983068 SF983068 ACB983068 ALX983068 AVT983068 BFP983068 BPL983068 BZH983068 CJD983068 CSZ983068 DCV983068 DMR983068 DWN983068 EGJ983068 EQF983068 FAB983068 FJX983068 FTT983068 GDP983068 GNL983068 GXH983068 HHD983068 HQZ983068 IAV983068 IKR983068 IUN983068 JEJ983068 JOF983068 JYB983068 KHX983068 KRT983068 LBP983068 LLL983068 LVH983068 MFD983068 MOZ983068 MYV983068 NIR983068 NSN983068 OCJ983068 OMF983068 OWB983068 PFX983068 PPT983068 PZP983068 QJL983068 QTH983068 RDD983068 RMZ983068 RWV983068 SGR983068 SQN983068 TAJ983068 TKF983068 TUB983068 UDX983068 UNT983068 UXP983068 VHL983068 VRH983068 WBD983068 WKZ983068 WUV983068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dataValidations>
  <pageMargins left="0.51181102362204722" right="0" top="0.43307086614173229" bottom="0.11811023622047245" header="0.31496062992125984" footer="0.31496062992125984"/>
  <pageSetup paperSize="9" scale="88"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4</xdr:col>
                    <xdr:colOff>238125</xdr:colOff>
                    <xdr:row>7</xdr:row>
                    <xdr:rowOff>180975</xdr:rowOff>
                  </from>
                  <to>
                    <xdr:col>4</xdr:col>
                    <xdr:colOff>762000</xdr:colOff>
                    <xdr:row>9</xdr:row>
                    <xdr:rowOff>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3</xdr:col>
                    <xdr:colOff>238125</xdr:colOff>
                    <xdr:row>7</xdr:row>
                    <xdr:rowOff>180975</xdr:rowOff>
                  </from>
                  <to>
                    <xdr:col>3</xdr:col>
                    <xdr:colOff>762000</xdr:colOff>
                    <xdr:row>9</xdr:row>
                    <xdr:rowOff>0</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5</xdr:col>
                    <xdr:colOff>238125</xdr:colOff>
                    <xdr:row>7</xdr:row>
                    <xdr:rowOff>180975</xdr:rowOff>
                  </from>
                  <to>
                    <xdr:col>5</xdr:col>
                    <xdr:colOff>762000</xdr:colOff>
                    <xdr:row>9</xdr:row>
                    <xdr:rowOff>0</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6</xdr:col>
                    <xdr:colOff>238125</xdr:colOff>
                    <xdr:row>7</xdr:row>
                    <xdr:rowOff>180975</xdr:rowOff>
                  </from>
                  <to>
                    <xdr:col>6</xdr:col>
                    <xdr:colOff>762000</xdr:colOff>
                    <xdr:row>9</xdr:row>
                    <xdr:rowOff>0</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7</xdr:col>
                    <xdr:colOff>238125</xdr:colOff>
                    <xdr:row>7</xdr:row>
                    <xdr:rowOff>180975</xdr:rowOff>
                  </from>
                  <to>
                    <xdr:col>7</xdr:col>
                    <xdr:colOff>762000</xdr:colOff>
                    <xdr:row>9</xdr:row>
                    <xdr:rowOff>0</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3</xdr:col>
                    <xdr:colOff>238125</xdr:colOff>
                    <xdr:row>8</xdr:row>
                    <xdr:rowOff>180975</xdr:rowOff>
                  </from>
                  <to>
                    <xdr:col>3</xdr:col>
                    <xdr:colOff>762000</xdr:colOff>
                    <xdr:row>10</xdr:row>
                    <xdr:rowOff>0</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4</xdr:col>
                    <xdr:colOff>238125</xdr:colOff>
                    <xdr:row>8</xdr:row>
                    <xdr:rowOff>180975</xdr:rowOff>
                  </from>
                  <to>
                    <xdr:col>4</xdr:col>
                    <xdr:colOff>762000</xdr:colOff>
                    <xdr:row>10</xdr:row>
                    <xdr:rowOff>0</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5</xdr:col>
                    <xdr:colOff>238125</xdr:colOff>
                    <xdr:row>8</xdr:row>
                    <xdr:rowOff>180975</xdr:rowOff>
                  </from>
                  <to>
                    <xdr:col>5</xdr:col>
                    <xdr:colOff>762000</xdr:colOff>
                    <xdr:row>10</xdr:row>
                    <xdr:rowOff>0</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6</xdr:col>
                    <xdr:colOff>238125</xdr:colOff>
                    <xdr:row>8</xdr:row>
                    <xdr:rowOff>180975</xdr:rowOff>
                  </from>
                  <to>
                    <xdr:col>6</xdr:col>
                    <xdr:colOff>762000</xdr:colOff>
                    <xdr:row>10</xdr:row>
                    <xdr:rowOff>0</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7</xdr:col>
                    <xdr:colOff>238125</xdr:colOff>
                    <xdr:row>8</xdr:row>
                    <xdr:rowOff>180975</xdr:rowOff>
                  </from>
                  <to>
                    <xdr:col>7</xdr:col>
                    <xdr:colOff>762000</xdr:colOff>
                    <xdr:row>10</xdr:row>
                    <xdr:rowOff>0</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3</xdr:col>
                    <xdr:colOff>238125</xdr:colOff>
                    <xdr:row>9</xdr:row>
                    <xdr:rowOff>180975</xdr:rowOff>
                  </from>
                  <to>
                    <xdr:col>3</xdr:col>
                    <xdr:colOff>762000</xdr:colOff>
                    <xdr:row>11</xdr:row>
                    <xdr:rowOff>0</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4</xdr:col>
                    <xdr:colOff>238125</xdr:colOff>
                    <xdr:row>9</xdr:row>
                    <xdr:rowOff>180975</xdr:rowOff>
                  </from>
                  <to>
                    <xdr:col>4</xdr:col>
                    <xdr:colOff>762000</xdr:colOff>
                    <xdr:row>11</xdr:row>
                    <xdr:rowOff>0</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5</xdr:col>
                    <xdr:colOff>238125</xdr:colOff>
                    <xdr:row>9</xdr:row>
                    <xdr:rowOff>180975</xdr:rowOff>
                  </from>
                  <to>
                    <xdr:col>5</xdr:col>
                    <xdr:colOff>762000</xdr:colOff>
                    <xdr:row>11</xdr:row>
                    <xdr:rowOff>0</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6</xdr:col>
                    <xdr:colOff>238125</xdr:colOff>
                    <xdr:row>9</xdr:row>
                    <xdr:rowOff>180975</xdr:rowOff>
                  </from>
                  <to>
                    <xdr:col>6</xdr:col>
                    <xdr:colOff>762000</xdr:colOff>
                    <xdr:row>11</xdr:row>
                    <xdr:rowOff>0</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7</xdr:col>
                    <xdr:colOff>238125</xdr:colOff>
                    <xdr:row>9</xdr:row>
                    <xdr:rowOff>180975</xdr:rowOff>
                  </from>
                  <to>
                    <xdr:col>7</xdr:col>
                    <xdr:colOff>762000</xdr:colOff>
                    <xdr:row>11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7" ht="21.75" x14ac:dyDescent="0.3">
      <c r="A1" s="114" t="s">
        <v>241</v>
      </c>
      <c r="B1" s="321"/>
      <c r="C1" s="114"/>
      <c r="D1" s="3"/>
      <c r="E1" s="3"/>
      <c r="F1" s="3"/>
    </row>
    <row r="2" spans="1:7" hidden="1" x14ac:dyDescent="0.25">
      <c r="A2" s="322" t="s">
        <v>198</v>
      </c>
      <c r="B2" s="69"/>
      <c r="C2" s="322"/>
      <c r="D2" s="69"/>
      <c r="E2" s="69"/>
      <c r="F2" s="323"/>
    </row>
    <row r="3" spans="1:7" x14ac:dyDescent="0.25">
      <c r="A3" s="324"/>
      <c r="B3" s="69"/>
      <c r="C3" s="69"/>
      <c r="D3" s="69"/>
      <c r="E3" s="69"/>
      <c r="F3" s="323"/>
    </row>
    <row r="4" spans="1:7" ht="24" x14ac:dyDescent="0.25">
      <c r="A4" s="151"/>
      <c r="B4" s="152"/>
      <c r="C4" s="152"/>
      <c r="D4" s="153"/>
      <c r="E4" s="154"/>
      <c r="F4" s="351" t="s">
        <v>242</v>
      </c>
      <c r="G4" s="351" t="s">
        <v>18</v>
      </c>
    </row>
    <row r="5" spans="1:7" ht="14.25" customHeight="1" x14ac:dyDescent="0.25">
      <c r="A5" s="325" t="s">
        <v>199</v>
      </c>
      <c r="B5" s="326"/>
      <c r="C5" s="326"/>
      <c r="D5" s="326"/>
      <c r="E5" s="326"/>
      <c r="F5" s="327"/>
      <c r="G5" s="327"/>
    </row>
    <row r="6" spans="1:7" ht="14.25" customHeight="1" x14ac:dyDescent="0.25">
      <c r="A6" s="328" t="s">
        <v>200</v>
      </c>
      <c r="B6" s="329"/>
      <c r="C6" s="329"/>
      <c r="D6" s="329"/>
      <c r="E6" s="329"/>
      <c r="F6" s="327"/>
      <c r="G6" s="327"/>
    </row>
    <row r="7" spans="1:7" ht="14.25" customHeight="1" x14ac:dyDescent="0.25">
      <c r="A7" s="328" t="s">
        <v>201</v>
      </c>
      <c r="B7" s="329"/>
      <c r="C7" s="329"/>
      <c r="D7" s="329"/>
      <c r="E7" s="329"/>
      <c r="F7" s="327"/>
      <c r="G7" s="327"/>
    </row>
    <row r="8" spans="1:7" ht="14.25" customHeight="1" x14ac:dyDescent="0.25">
      <c r="A8" s="328" t="s">
        <v>202</v>
      </c>
      <c r="B8" s="329"/>
      <c r="C8" s="329"/>
      <c r="D8" s="329"/>
      <c r="E8" s="329"/>
      <c r="F8" s="327"/>
      <c r="G8" s="327"/>
    </row>
    <row r="9" spans="1:7" ht="14.25" customHeight="1" x14ac:dyDescent="0.25">
      <c r="A9" s="328" t="s">
        <v>206</v>
      </c>
      <c r="B9" s="329"/>
      <c r="C9" s="329"/>
      <c r="D9" s="329"/>
      <c r="E9" s="329"/>
      <c r="F9" s="327"/>
      <c r="G9" s="327"/>
    </row>
    <row r="10" spans="1:7" ht="14.25" customHeight="1" x14ac:dyDescent="0.25">
      <c r="A10" s="328" t="s">
        <v>213</v>
      </c>
      <c r="B10" s="329"/>
      <c r="C10" s="329"/>
      <c r="D10" s="329"/>
      <c r="E10" s="329"/>
      <c r="F10" s="327"/>
      <c r="G10" s="327"/>
    </row>
    <row r="11" spans="1:7" ht="14.25" customHeight="1" x14ac:dyDescent="0.25">
      <c r="A11" s="328" t="s">
        <v>246</v>
      </c>
      <c r="B11" s="329"/>
      <c r="C11" s="329"/>
      <c r="D11" s="329"/>
      <c r="E11" s="329"/>
      <c r="F11" s="327"/>
      <c r="G11" s="327"/>
    </row>
    <row r="12" spans="1:7" ht="14.25" hidden="1" customHeight="1" x14ac:dyDescent="0.25">
      <c r="A12" s="330" t="s">
        <v>203</v>
      </c>
      <c r="B12" s="329"/>
      <c r="C12" s="329"/>
      <c r="D12" s="329"/>
      <c r="E12" s="329"/>
      <c r="F12" s="331">
        <f>SUM(F4:F11)</f>
        <v>0</v>
      </c>
      <c r="G12" s="350">
        <f>SUM(G4:G11)</f>
        <v>0</v>
      </c>
    </row>
    <row r="13" spans="1:7" ht="14.25" hidden="1" customHeight="1" x14ac:dyDescent="0.25">
      <c r="A13" s="328" t="s">
        <v>204</v>
      </c>
      <c r="B13" s="329"/>
      <c r="C13" s="329"/>
      <c r="D13" s="329"/>
      <c r="E13" s="329"/>
      <c r="F13" s="428"/>
      <c r="G13" s="428"/>
    </row>
    <row r="14" spans="1:7" ht="14.25" hidden="1" customHeight="1" x14ac:dyDescent="0.25">
      <c r="A14" s="328" t="s">
        <v>205</v>
      </c>
      <c r="B14" s="329"/>
      <c r="C14" s="329"/>
      <c r="D14" s="329"/>
      <c r="E14" s="329"/>
      <c r="F14" s="429"/>
      <c r="G14" s="429"/>
    </row>
    <row r="15" spans="1:7" ht="14.25" customHeight="1" x14ac:dyDescent="0.25">
      <c r="A15" s="330" t="s">
        <v>247</v>
      </c>
      <c r="B15" s="329"/>
      <c r="C15" s="329"/>
      <c r="D15" s="329"/>
      <c r="E15" s="329"/>
      <c r="F15" s="332">
        <f>F12-F13</f>
        <v>0</v>
      </c>
      <c r="G15" s="332">
        <f>G12-G13</f>
        <v>0</v>
      </c>
    </row>
  </sheetData>
  <sheetProtection algorithmName="SHA-512" hashValue="YC5axejkHL3Zrl/yt2pewKAuKe0h/ItJAKvOfecz7CuGjANHdFQDhA6gie/Yn7fOBE2E013O0Sr/Jrx01nKqOg==" saltValue="aaDLBVGst1X6ViE1GG+SnQ==" spinCount="100000" sheet="1" objects="1" scenarios="1"/>
  <mergeCells count="2">
    <mergeCell ref="F13:F14"/>
    <mergeCell ref="G13:G14"/>
  </mergeCells>
  <pageMargins left="0.51181102362204722"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Angaben</vt:lpstr>
      <vt:lpstr>STJP</vt:lpstr>
      <vt:lpstr>Konten</vt:lpstr>
      <vt:lpstr>Aktionäre</vt:lpstr>
      <vt:lpstr>Aufteilung</vt:lpstr>
      <vt:lpstr>Verluste</vt:lpstr>
      <vt:lpstr>Aktionäre!Zone_d_impression</vt:lpstr>
      <vt:lpstr>Angaben!Zone_d_impression</vt:lpstr>
      <vt:lpstr>Aufteilung!Zone_d_impression</vt:lpstr>
      <vt:lpstr>Konten!Zone_d_impression</vt:lpstr>
      <vt:lpstr>STJP!Zone_d_impression</vt:lpstr>
      <vt:lpstr>Verluste!Zone_d_impression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2020-11-24T06:21:39Z</cp:lastPrinted>
  <dcterms:created xsi:type="dcterms:W3CDTF">2014-06-06T05:52:00Z</dcterms:created>
  <dcterms:modified xsi:type="dcterms:W3CDTF">2021-07-30T05:34:21Z</dcterms:modified>
</cp:coreProperties>
</file>