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518 - NMC + MCH2\MCH2 - Groupe de travail\Doc travail communes pilotes\Version de travail\Dossier à intégrer sur le site internet\Français\"/>
    </mc:Choice>
  </mc:AlternateContent>
  <bookViews>
    <workbookView xWindow="0" yWindow="0" windowWidth="28800" windowHeight="12300"/>
  </bookViews>
  <sheets>
    <sheet name="Crédits complémentaires" sheetId="3" r:id="rId1"/>
    <sheet name="Crédits supplémentaires " sheetId="4" r:id="rId2"/>
    <sheet name="Etat du capital propre" sheetId="5" r:id="rId3"/>
    <sheet name="Tableau provisions" sheetId="6" r:id="rId4"/>
    <sheet name="Tableau participations" sheetId="7" r:id="rId5"/>
    <sheet name="Tableau des garanties" sheetId="8" r:id="rId6"/>
    <sheet name="Tableau immobilisations" sheetId="9" r:id="rId7"/>
  </sheets>
  <externalReferences>
    <externalReference r:id="rId8"/>
  </externalReferences>
  <definedNames>
    <definedName name="Langue">[1]Res!$L$5</definedName>
    <definedName name="ResString">[1]Res!$C$833:$I$1849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9" l="1"/>
  <c r="F39" i="9"/>
  <c r="E39" i="9"/>
  <c r="D39" i="9"/>
  <c r="I37" i="9"/>
  <c r="G37" i="9"/>
  <c r="I36" i="9"/>
  <c r="G36" i="9"/>
  <c r="G35" i="9"/>
  <c r="I35" i="9" s="1"/>
  <c r="G34" i="9"/>
  <c r="I34" i="9" s="1"/>
  <c r="G33" i="9"/>
  <c r="I33" i="9" s="1"/>
  <c r="G32" i="9"/>
  <c r="I32" i="9" s="1"/>
  <c r="I31" i="9"/>
  <c r="G31" i="9"/>
  <c r="G30" i="9"/>
  <c r="I30" i="9" s="1"/>
  <c r="G29" i="9"/>
  <c r="I29" i="9" s="1"/>
  <c r="G28" i="9"/>
  <c r="I28" i="9" s="1"/>
  <c r="G27" i="9"/>
  <c r="I27" i="9" s="1"/>
  <c r="G26" i="9"/>
  <c r="I26" i="9" s="1"/>
  <c r="G25" i="9"/>
  <c r="I25" i="9" s="1"/>
  <c r="G24" i="9"/>
  <c r="H20" i="9"/>
  <c r="F20" i="9"/>
  <c r="E20" i="9"/>
  <c r="D20" i="9"/>
  <c r="K19" i="9"/>
  <c r="G19" i="9"/>
  <c r="I19" i="9" s="1"/>
  <c r="G18" i="9"/>
  <c r="I18" i="9" s="1"/>
  <c r="G17" i="9"/>
  <c r="I17" i="9" s="1"/>
  <c r="G16" i="9"/>
  <c r="K16" i="9" s="1"/>
  <c r="G15" i="9"/>
  <c r="K15" i="9" s="1"/>
  <c r="G14" i="9"/>
  <c r="K14" i="9" s="1"/>
  <c r="G13" i="9"/>
  <c r="K13" i="9" s="1"/>
  <c r="G12" i="9"/>
  <c r="K12" i="9" s="1"/>
  <c r="G11" i="9"/>
  <c r="K11" i="9" s="1"/>
  <c r="G10" i="9"/>
  <c r="K10" i="9" s="1"/>
  <c r="G9" i="9"/>
  <c r="K9" i="9" s="1"/>
  <c r="G8" i="9"/>
  <c r="K8" i="9" s="1"/>
  <c r="G7" i="9"/>
  <c r="K7" i="9" s="1"/>
  <c r="G6" i="9"/>
  <c r="K6" i="9" s="1"/>
  <c r="F29" i="6"/>
  <c r="E29" i="6"/>
  <c r="D29" i="6"/>
  <c r="F28" i="6"/>
  <c r="F31" i="6" s="1"/>
  <c r="E28" i="6"/>
  <c r="D28" i="6"/>
  <c r="D31" i="6" s="1"/>
  <c r="G26" i="6"/>
  <c r="G25" i="6"/>
  <c r="G24" i="6"/>
  <c r="G23" i="6"/>
  <c r="G22" i="6"/>
  <c r="G21" i="6"/>
  <c r="G20" i="6"/>
  <c r="G19" i="6"/>
  <c r="G29" i="6" s="1"/>
  <c r="G14" i="6"/>
  <c r="G13" i="6"/>
  <c r="G12" i="6"/>
  <c r="G11" i="6"/>
  <c r="G10" i="6"/>
  <c r="G9" i="6"/>
  <c r="G8" i="6"/>
  <c r="G7" i="6"/>
  <c r="E6" i="5"/>
  <c r="F6" i="5"/>
  <c r="D6" i="5"/>
  <c r="G11" i="5"/>
  <c r="G10" i="5"/>
  <c r="G9" i="5"/>
  <c r="G8" i="5"/>
  <c r="G7" i="5"/>
  <c r="G6" i="5" s="1"/>
  <c r="H41" i="9" l="1"/>
  <c r="F41" i="9"/>
  <c r="E41" i="9"/>
  <c r="G39" i="9"/>
  <c r="D41" i="9"/>
  <c r="I24" i="9"/>
  <c r="I39" i="9" s="1"/>
  <c r="K17" i="9"/>
  <c r="K18" i="9"/>
  <c r="I6" i="9"/>
  <c r="I7" i="9"/>
  <c r="I8" i="9"/>
  <c r="I9" i="9"/>
  <c r="I10" i="9"/>
  <c r="I11" i="9"/>
  <c r="I12" i="9"/>
  <c r="I13" i="9"/>
  <c r="I14" i="9"/>
  <c r="I15" i="9"/>
  <c r="I16" i="9"/>
  <c r="G20" i="9"/>
  <c r="G41" i="9" s="1"/>
  <c r="E31" i="6"/>
  <c r="G28" i="6"/>
  <c r="G31" i="6"/>
  <c r="I20" i="9" l="1"/>
  <c r="I41" i="9" s="1"/>
</calcChain>
</file>

<file path=xl/sharedStrings.xml><?xml version="1.0" encoding="utf-8"?>
<sst xmlns="http://schemas.openxmlformats.org/spreadsheetml/2006/main" count="187" uniqueCount="122">
  <si>
    <t>Compte</t>
  </si>
  <si>
    <t>Libellé, ouvrage</t>
  </si>
  <si>
    <t>Crédit initial</t>
  </si>
  <si>
    <t>Crédit complémentaire</t>
  </si>
  <si>
    <t>Crédit global</t>
  </si>
  <si>
    <t>Crédit utilisé</t>
  </si>
  <si>
    <t>Crédit disponible</t>
  </si>
  <si>
    <t>Crédit valable jusqu'en</t>
  </si>
  <si>
    <t>Montant investissement</t>
  </si>
  <si>
    <t>Organe compétent : 
décision du</t>
  </si>
  <si>
    <t xml:space="preserve">Montant  </t>
  </si>
  <si>
    <t>décision
du :</t>
  </si>
  <si>
    <t>Les crédits d'engagements de la compétence de l'exécutif ne figurent pas dans ce tableau.</t>
  </si>
  <si>
    <t xml:space="preserve"> </t>
  </si>
  <si>
    <t>Budget</t>
  </si>
  <si>
    <t>Ecart en francs</t>
  </si>
  <si>
    <t>Date décision</t>
  </si>
  <si>
    <t>Les dépassements de crédit budgétaire inférieurs à 50'000 ne figurent pas dans ce tableau.</t>
  </si>
  <si>
    <t>Les dépassements de crédit budgétaire concernant des dépenses liées ne figurent pas dans ce tableau.</t>
  </si>
  <si>
    <t xml:space="preserve">Tableau des crédits d'engagements et complémentaires utilisés et encore disponibles 
Assemblée primaire
</t>
  </si>
  <si>
    <t>OGFCo,  art. 81 et 82</t>
  </si>
  <si>
    <t>OGFCo, art. 83 et 84</t>
  </si>
  <si>
    <t>en francs suisse</t>
  </si>
  <si>
    <t>Solde au 01.01</t>
  </si>
  <si>
    <t>Attributions</t>
  </si>
  <si>
    <t>Prélèvements</t>
  </si>
  <si>
    <t>Capital propre</t>
  </si>
  <si>
    <t>Engagements et avances sur financements spéciaux classés dans le capital propre</t>
  </si>
  <si>
    <t>Fonds classés dans le capital propre</t>
  </si>
  <si>
    <t>Réserves de politique budgétaire</t>
  </si>
  <si>
    <t>Réserve liée au retraitement du patrimoine financier</t>
  </si>
  <si>
    <t>Excédent/découvert du bilan</t>
  </si>
  <si>
    <t>Solde au 31.12</t>
  </si>
  <si>
    <t>Etat du capital propre</t>
  </si>
  <si>
    <t>Tableau des provisions</t>
  </si>
  <si>
    <t>en francs suisses</t>
  </si>
  <si>
    <t>Provisions à court terme</t>
  </si>
  <si>
    <t>Dénomination</t>
  </si>
  <si>
    <t>Solde au</t>
  </si>
  <si>
    <t>Création</t>
  </si>
  <si>
    <t>Dissolution</t>
  </si>
  <si>
    <t>01.01.</t>
  </si>
  <si>
    <t>Augmentation</t>
  </si>
  <si>
    <t>Réduction</t>
  </si>
  <si>
    <t>31.12.</t>
  </si>
  <si>
    <t>Provisions à long terme</t>
  </si>
  <si>
    <t>Total provisions à court terme</t>
  </si>
  <si>
    <t>Total provisions à long terme</t>
  </si>
  <si>
    <t>Total des provisions</t>
  </si>
  <si>
    <t>CHF</t>
  </si>
  <si>
    <t>01.01</t>
  </si>
  <si>
    <t>31.12</t>
  </si>
  <si>
    <t>Tableau des participations</t>
  </si>
  <si>
    <t xml:space="preserve">Nombre  </t>
  </si>
  <si>
    <t xml:space="preserve">Part de la </t>
  </si>
  <si>
    <t>Valeur nominale</t>
  </si>
  <si>
    <t>Rendement</t>
  </si>
  <si>
    <t>Valeur comptable au</t>
  </si>
  <si>
    <t>détenu</t>
  </si>
  <si>
    <t>commune</t>
  </si>
  <si>
    <t>totale</t>
  </si>
  <si>
    <t>en %</t>
  </si>
  <si>
    <t>Institut de droit public</t>
  </si>
  <si>
    <t>Société anonyme</t>
  </si>
  <si>
    <t>Fondation</t>
  </si>
  <si>
    <t>Société coopérative</t>
  </si>
  <si>
    <t>Divers</t>
  </si>
  <si>
    <t>Tableau des garanties</t>
  </si>
  <si>
    <t>Ecart</t>
  </si>
  <si>
    <t>144X</t>
  </si>
  <si>
    <t>145X</t>
  </si>
  <si>
    <t>146X</t>
  </si>
  <si>
    <t>1400.x</t>
  </si>
  <si>
    <t>1401.x</t>
  </si>
  <si>
    <t>1402.x</t>
  </si>
  <si>
    <t>1403.x</t>
  </si>
  <si>
    <t>1404.x</t>
  </si>
  <si>
    <t>1405.x</t>
  </si>
  <si>
    <t>1406.x</t>
  </si>
  <si>
    <t>1409.x</t>
  </si>
  <si>
    <t>1420.x</t>
  </si>
  <si>
    <t>1421.x</t>
  </si>
  <si>
    <t>1429.x</t>
  </si>
  <si>
    <t>144X.x</t>
  </si>
  <si>
    <t>145X.x</t>
  </si>
  <si>
    <t>146X.x</t>
  </si>
  <si>
    <t>Tableau des immobilisations</t>
  </si>
  <si>
    <t>Compte No</t>
  </si>
  <si>
    <t>Intitulé</t>
  </si>
  <si>
    <t>Dépenses</t>
  </si>
  <si>
    <t>Recettes</t>
  </si>
  <si>
    <t>Comptes ordinaires</t>
  </si>
  <si>
    <t xml:space="preserve">Terrains </t>
  </si>
  <si>
    <t>Routes / voies de communication</t>
  </si>
  <si>
    <t>Aménagement des cours d'eau du PA</t>
  </si>
  <si>
    <t>Autres travaux de génie-civil</t>
  </si>
  <si>
    <t>Bâtiments du PA</t>
  </si>
  <si>
    <t>Forêts PA</t>
  </si>
  <si>
    <t>Biens meubles du PA</t>
  </si>
  <si>
    <t>Autres immobilisations corporelles</t>
  </si>
  <si>
    <t>Logiciel du PA</t>
  </si>
  <si>
    <t>Licences, droits d'utilisation, droits des marques PA</t>
  </si>
  <si>
    <t>Autres immobilisations incorporelles</t>
  </si>
  <si>
    <t>Prêts</t>
  </si>
  <si>
    <t>Participation capital social</t>
  </si>
  <si>
    <t>Subventions d'investissement</t>
  </si>
  <si>
    <t>Amortissements</t>
  </si>
  <si>
    <t>Situation après amortissements</t>
  </si>
  <si>
    <t>Amortissements minimum obligatoires</t>
  </si>
  <si>
    <t>Contrôle</t>
  </si>
  <si>
    <t>Total comptes ordinaires</t>
  </si>
  <si>
    <t>Selon risque</t>
  </si>
  <si>
    <t>Comptes spécifiques
(Entreprises électriques, téléphériques et navigation)</t>
  </si>
  <si>
    <t>Total comptes spécifiques</t>
  </si>
  <si>
    <t>Total immobilisations du PA</t>
  </si>
  <si>
    <t>Entreprises électriques</t>
  </si>
  <si>
    <t>Téléphériques</t>
  </si>
  <si>
    <t>Navigation</t>
  </si>
  <si>
    <t>Selon Notice A 1995 AFC</t>
  </si>
  <si>
    <t>Conseil Bourgeoisial</t>
  </si>
  <si>
    <t>Assemblée bourgeoisiale</t>
  </si>
  <si>
    <t>Tableau des crédits budgétaires et supplémentaires assemblée bourgeoisiale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</si>
</sst>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000"/>
    <numFmt numFmtId="165" formatCode="_ * #,##0_ ;_ * \-#,##0_ ;_ * &quot;-&quot;_ ;_ @_ "/>
    <numFmt numFmtId="166" formatCode="_ * #,##0.00_ ;_ * \-#,##0.00_ ;_ * &quot;-&quot;??_ ;_ @_ "/>
    <numFmt numFmtId="167" formatCode="0_ ;\-0\ "/>
    <numFmt numFmtId="168" formatCode="#,##0.00\ ;[Red]\-#,##0.00\ "/>
    <numFmt numFmtId="169" formatCode="_ * #,##0.0_ ;_ * \-#,##0.0_ ;_ * &quot;-&quot;??_ ;_ @_ "/>
    <numFmt numFmtId="170" formatCode="_ * #,##0_ ;_ * \-#,##0_ ;_ * &quot;-&quot;??_ ;_ @_ "/>
  </numFmts>
  <fonts count="20" x14ac:knownFonts="1">
    <font>
      <sz val="11"/>
      <color theme="1"/>
      <name val="Calibri"/>
      <family val="2"/>
      <scheme val="minor"/>
    </font>
    <font>
      <sz val="11"/>
      <color theme="1"/>
      <name val="Calibri"/>
      <family val="2"/>
      <scheme val="minor"/>
    </font>
    <font>
      <b/>
      <sz val="14"/>
      <name val="Arial"/>
      <family val="2"/>
    </font>
    <font>
      <sz val="10"/>
      <name val="Arial"/>
      <family val="2"/>
    </font>
    <font>
      <sz val="9"/>
      <name val="Arial"/>
      <family val="2"/>
    </font>
    <font>
      <b/>
      <sz val="10"/>
      <name val="Arial"/>
      <family val="2"/>
    </font>
    <font>
      <b/>
      <u/>
      <sz val="10"/>
      <name val="Arial"/>
      <family val="2"/>
    </font>
    <font>
      <b/>
      <sz val="12"/>
      <name val="Arial"/>
      <family val="2"/>
    </font>
    <font>
      <sz val="11"/>
      <color rgb="FF000000"/>
      <name val="Calibri"/>
      <family val="2"/>
      <scheme val="minor"/>
    </font>
    <font>
      <b/>
      <sz val="16"/>
      <color rgb="FF000000"/>
      <name val="Arial"/>
      <family val="2"/>
    </font>
    <font>
      <sz val="11"/>
      <color rgb="FF000000"/>
      <name val="Arial"/>
      <family val="2"/>
    </font>
    <font>
      <sz val="10"/>
      <color rgb="FF000000"/>
      <name val="Arial"/>
      <family val="2"/>
    </font>
    <font>
      <b/>
      <sz val="10"/>
      <color rgb="FF000000"/>
      <name val="Arial"/>
      <family val="2"/>
    </font>
    <font>
      <i/>
      <sz val="10"/>
      <name val="Arial"/>
      <family val="2"/>
    </font>
    <font>
      <b/>
      <sz val="14"/>
      <color rgb="FF000000"/>
      <name val="Arial"/>
      <family val="2"/>
    </font>
    <font>
      <sz val="14"/>
      <color rgb="FF000000"/>
      <name val="Arial"/>
      <family val="2"/>
    </font>
    <font>
      <sz val="11"/>
      <color theme="1"/>
      <name val="Arial"/>
      <family val="2"/>
    </font>
    <font>
      <b/>
      <sz val="18"/>
      <color rgb="FF000000"/>
      <name val="Arial"/>
      <family val="2"/>
    </font>
    <font>
      <u/>
      <sz val="10"/>
      <color rgb="FF0000FF"/>
      <name val="Arial"/>
      <family val="2"/>
    </font>
    <font>
      <b/>
      <u/>
      <sz val="11"/>
      <color theme="1"/>
      <name val="Calibri"/>
      <family val="2"/>
      <scheme val="minor"/>
    </font>
  </fonts>
  <fills count="7">
    <fill>
      <patternFill patternType="none"/>
    </fill>
    <fill>
      <patternFill patternType="gray125"/>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
      <patternFill patternType="solid">
        <fgColor rgb="FFFFC000"/>
        <bgColor rgb="FF000000"/>
      </patternFill>
    </fill>
    <fill>
      <patternFill patternType="solid">
        <fgColor rgb="FFF2F2F2"/>
        <bgColor rgb="FF000000"/>
      </patternFill>
    </fill>
  </fills>
  <borders count="90">
    <border>
      <left/>
      <right/>
      <top/>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dashed">
        <color indexed="64"/>
      </right>
      <top style="medium">
        <color indexed="64"/>
      </top>
      <bottom style="hair">
        <color indexed="64"/>
      </bottom>
      <diagonal/>
    </border>
    <border>
      <left style="medium">
        <color indexed="64"/>
      </left>
      <right style="dashed">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dashed">
        <color indexed="64"/>
      </right>
      <top style="medium">
        <color indexed="64"/>
      </top>
      <bottom style="hair">
        <color indexed="64"/>
      </bottom>
      <diagonal/>
    </border>
    <border>
      <left style="dashed">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right style="dashed">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dashed">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indexed="64"/>
      </right>
      <top style="hair">
        <color indexed="64"/>
      </top>
      <bottom style="hair">
        <color auto="1"/>
      </bottom>
      <diagonal/>
    </border>
    <border>
      <left style="thin">
        <color indexed="64"/>
      </left>
      <right style="thin">
        <color auto="1"/>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auto="1"/>
      </left>
      <right/>
      <top/>
      <bottom style="hair">
        <color auto="1"/>
      </bottom>
      <diagonal/>
    </border>
    <border>
      <left/>
      <right/>
      <top/>
      <bottom style="hair">
        <color indexed="64"/>
      </bottom>
      <diagonal/>
    </border>
    <border>
      <left/>
      <right style="thin">
        <color indexed="64"/>
      </right>
      <top/>
      <bottom style="hair">
        <color indexed="64"/>
      </bottom>
      <diagonal/>
    </border>
    <border>
      <left style="thin">
        <color auto="1"/>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auto="1"/>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auto="1"/>
      </left>
      <right style="hair">
        <color indexed="64"/>
      </right>
      <top style="thin">
        <color indexed="64"/>
      </top>
      <bottom style="hair">
        <color auto="1"/>
      </bottom>
      <diagonal/>
    </border>
    <border>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auto="1"/>
      </left>
      <right style="hair">
        <color indexed="64"/>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auto="1"/>
      </top>
      <bottom style="hair">
        <color auto="1"/>
      </bottom>
      <diagonal/>
    </border>
    <border>
      <left style="hair">
        <color indexed="64"/>
      </left>
      <right/>
      <top style="hair">
        <color indexed="64"/>
      </top>
      <bottom style="hair">
        <color indexed="64"/>
      </bottom>
      <diagonal/>
    </border>
    <border>
      <left/>
      <right/>
      <top style="thin">
        <color indexed="64"/>
      </top>
      <bottom style="double">
        <color indexed="64"/>
      </bottom>
      <diagonal/>
    </border>
    <border>
      <left style="medium">
        <color indexed="64"/>
      </left>
      <right style="medium">
        <color indexed="64"/>
      </right>
      <top style="hair">
        <color indexed="64"/>
      </top>
      <bottom style="medium">
        <color indexed="64"/>
      </bottom>
      <diagonal/>
    </border>
    <border>
      <left style="medium">
        <color indexed="64"/>
      </left>
      <right style="dashed">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dashed">
        <color indexed="64"/>
      </right>
      <top style="hair">
        <color indexed="64"/>
      </top>
      <bottom style="medium">
        <color indexed="64"/>
      </bottom>
      <diagonal/>
    </border>
    <border>
      <left style="dashed">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dash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hair">
        <color indexed="64"/>
      </right>
      <top style="hair">
        <color auto="1"/>
      </top>
      <bottom style="thin">
        <color indexed="64"/>
      </bottom>
      <diagonal/>
    </border>
    <border>
      <left/>
      <right style="hair">
        <color indexed="64"/>
      </right>
      <top style="hair">
        <color auto="1"/>
      </top>
      <bottom style="thin">
        <color indexed="64"/>
      </bottom>
      <diagonal/>
    </border>
    <border>
      <left style="hair">
        <color indexed="64"/>
      </left>
      <right style="hair">
        <color indexed="64"/>
      </right>
      <top style="hair">
        <color auto="1"/>
      </top>
      <bottom style="thin">
        <color indexed="64"/>
      </bottom>
      <diagonal/>
    </border>
    <border>
      <left style="hair">
        <color indexed="64"/>
      </left>
      <right style="thin">
        <color indexed="64"/>
      </right>
      <top style="hair">
        <color auto="1"/>
      </top>
      <bottom style="thin">
        <color indexed="64"/>
      </bottom>
      <diagonal/>
    </border>
  </borders>
  <cellStyleXfs count="11">
    <xf numFmtId="0" fontId="0" fillId="0" borderId="0"/>
    <xf numFmtId="43" fontId="1" fillId="0" borderId="0" applyFont="0" applyFill="0" applyBorder="0" applyAlignment="0" applyProtection="0"/>
    <xf numFmtId="0" fontId="8" fillId="0" borderId="0"/>
    <xf numFmtId="166" fontId="1" fillId="0" borderId="0" applyFont="0" applyFill="0" applyBorder="0" applyAlignment="0" applyProtection="0"/>
    <xf numFmtId="0" fontId="3" fillId="0" borderId="0"/>
    <xf numFmtId="0" fontId="10" fillId="0" borderId="0"/>
    <xf numFmtId="9" fontId="16" fillId="0" borderId="0" applyFont="0" applyFill="0" applyBorder="0" applyAlignment="0" applyProtection="0"/>
    <xf numFmtId="166" fontId="1" fillId="0" borderId="0" applyFont="0" applyFill="0" applyBorder="0" applyAlignment="0" applyProtection="0"/>
    <xf numFmtId="0" fontId="8" fillId="0" borderId="0"/>
    <xf numFmtId="9"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298">
    <xf numFmtId="0" fontId="0" fillId="0" borderId="0" xfId="0"/>
    <xf numFmtId="0" fontId="3" fillId="0" borderId="0" xfId="0" applyFont="1" applyFill="1" applyBorder="1" applyProtection="1">
      <protection locked="0"/>
    </xf>
    <xf numFmtId="0" fontId="4" fillId="0" borderId="0" xfId="0" applyFont="1" applyFill="1" applyBorder="1" applyProtection="1">
      <protection locked="0"/>
    </xf>
    <xf numFmtId="0" fontId="3" fillId="0" borderId="6" xfId="0" applyFont="1" applyFill="1" applyBorder="1" applyAlignment="1" applyProtection="1">
      <alignment horizontal="center"/>
      <protection locked="0"/>
    </xf>
    <xf numFmtId="0" fontId="3" fillId="0" borderId="6" xfId="0" applyFont="1" applyFill="1" applyBorder="1" applyProtection="1">
      <protection locked="0"/>
    </xf>
    <xf numFmtId="14" fontId="3" fillId="0" borderId="6" xfId="0" applyNumberFormat="1" applyFont="1" applyFill="1" applyBorder="1" applyAlignment="1" applyProtection="1">
      <alignment horizontal="right"/>
      <protection locked="0"/>
    </xf>
    <xf numFmtId="164" fontId="3" fillId="0" borderId="7" xfId="0" applyNumberFormat="1" applyFont="1" applyFill="1" applyBorder="1" applyAlignment="1" applyProtection="1">
      <alignment horizontal="center"/>
      <protection locked="0"/>
    </xf>
    <xf numFmtId="0" fontId="3" fillId="0" borderId="7" xfId="0" applyFont="1" applyFill="1" applyBorder="1" applyProtection="1">
      <protection locked="0"/>
    </xf>
    <xf numFmtId="3" fontId="3" fillId="0" borderId="7" xfId="0" applyNumberFormat="1" applyFont="1" applyFill="1" applyBorder="1" applyProtection="1">
      <protection locked="0"/>
    </xf>
    <xf numFmtId="14" fontId="3" fillId="0" borderId="7" xfId="0" applyNumberFormat="1" applyFont="1" applyFill="1" applyBorder="1" applyAlignment="1" applyProtection="1">
      <alignment horizontal="right"/>
      <protection locked="0"/>
    </xf>
    <xf numFmtId="0" fontId="5" fillId="0" borderId="0" xfId="0" applyFont="1" applyFill="1" applyBorder="1" applyProtection="1"/>
    <xf numFmtId="0" fontId="3" fillId="0" borderId="0" xfId="0" applyFont="1" applyFill="1" applyBorder="1" applyProtection="1"/>
    <xf numFmtId="3" fontId="4" fillId="0" borderId="0" xfId="0" applyNumberFormat="1" applyFont="1" applyFill="1" applyBorder="1" applyProtection="1">
      <protection locked="0"/>
    </xf>
    <xf numFmtId="0" fontId="5" fillId="0" borderId="15" xfId="0" applyFont="1" applyFill="1" applyBorder="1" applyAlignment="1" applyProtection="1">
      <alignment horizontal="center"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19" xfId="0" applyFont="1" applyFill="1" applyBorder="1" applyAlignment="1" applyProtection="1">
      <alignment vertical="center" wrapText="1"/>
    </xf>
    <xf numFmtId="0" fontId="3" fillId="0" borderId="20" xfId="0" applyFont="1" applyFill="1" applyBorder="1" applyProtection="1">
      <protection locked="0"/>
    </xf>
    <xf numFmtId="0" fontId="3" fillId="0" borderId="21" xfId="0" applyFont="1" applyFill="1" applyBorder="1" applyProtection="1">
      <protection locked="0"/>
    </xf>
    <xf numFmtId="0" fontId="3" fillId="0" borderId="22" xfId="0" applyFont="1" applyFill="1" applyBorder="1" applyProtection="1">
      <protection locked="0"/>
    </xf>
    <xf numFmtId="0" fontId="3" fillId="0" borderId="23" xfId="0" applyFont="1" applyFill="1" applyBorder="1" applyProtection="1">
      <protection locked="0"/>
    </xf>
    <xf numFmtId="0" fontId="3" fillId="0" borderId="24" xfId="0" applyFont="1" applyFill="1" applyBorder="1" applyProtection="1">
      <protection locked="0"/>
    </xf>
    <xf numFmtId="3" fontId="3" fillId="0" borderId="25" xfId="0" applyNumberFormat="1" applyFont="1" applyFill="1" applyBorder="1" applyProtection="1">
      <protection locked="0"/>
    </xf>
    <xf numFmtId="0" fontId="3" fillId="0" borderId="26" xfId="0" applyFont="1" applyFill="1" applyBorder="1" applyProtection="1">
      <protection locked="0"/>
    </xf>
    <xf numFmtId="3" fontId="3" fillId="0" borderId="27" xfId="0" applyNumberFormat="1" applyFont="1" applyFill="1" applyBorder="1" applyProtection="1">
      <protection locked="0"/>
    </xf>
    <xf numFmtId="14" fontId="3" fillId="0" borderId="28" xfId="0" applyNumberFormat="1" applyFont="1" applyFill="1" applyBorder="1" applyProtection="1">
      <protection locked="0"/>
    </xf>
    <xf numFmtId="14" fontId="3" fillId="0" borderId="29" xfId="0" applyNumberFormat="1" applyFont="1" applyFill="1" applyBorder="1" applyProtection="1">
      <protection locked="0"/>
    </xf>
    <xf numFmtId="3" fontId="3" fillId="0" borderId="30" xfId="0" applyNumberFormat="1" applyFont="1" applyFill="1" applyBorder="1" applyProtection="1">
      <protection locked="0"/>
    </xf>
    <xf numFmtId="14" fontId="3" fillId="0" borderId="31" xfId="0" applyNumberFormat="1" applyFont="1" applyFill="1" applyBorder="1" applyProtection="1">
      <protection locked="0"/>
    </xf>
    <xf numFmtId="3" fontId="3" fillId="0" borderId="32" xfId="0" applyNumberFormat="1" applyFont="1" applyFill="1" applyBorder="1" applyProtection="1">
      <protection locked="0"/>
    </xf>
    <xf numFmtId="3" fontId="3" fillId="0" borderId="33" xfId="0" applyNumberFormat="1" applyFont="1" applyFill="1" applyBorder="1" applyProtection="1">
      <protection locked="0"/>
    </xf>
    <xf numFmtId="3" fontId="3" fillId="0" borderId="31" xfId="0" applyNumberFormat="1" applyFont="1" applyFill="1" applyBorder="1" applyProtection="1">
      <protection locked="0"/>
    </xf>
    <xf numFmtId="14" fontId="3" fillId="0" borderId="34" xfId="0" applyNumberFormat="1" applyFont="1" applyFill="1" applyBorder="1" applyProtection="1">
      <protection locked="0"/>
    </xf>
    <xf numFmtId="3" fontId="3" fillId="0" borderId="0" xfId="0" applyNumberFormat="1" applyFont="1" applyFill="1" applyBorder="1" applyProtection="1">
      <protection locked="0"/>
    </xf>
    <xf numFmtId="3" fontId="3" fillId="0" borderId="0" xfId="0" applyNumberFormat="1" applyFont="1" applyProtection="1">
      <protection locked="0"/>
    </xf>
    <xf numFmtId="0" fontId="3" fillId="0" borderId="0" xfId="0" applyFont="1" applyProtection="1">
      <protection locked="0"/>
    </xf>
    <xf numFmtId="14" fontId="3" fillId="0" borderId="0" xfId="0" applyNumberFormat="1" applyFont="1" applyProtection="1">
      <protection locked="0"/>
    </xf>
    <xf numFmtId="0" fontId="3" fillId="0" borderId="6" xfId="0" applyFont="1" applyBorder="1" applyProtection="1">
      <protection locked="0"/>
    </xf>
    <xf numFmtId="3" fontId="3" fillId="0" borderId="8" xfId="0" applyNumberFormat="1" applyFont="1" applyBorder="1" applyProtection="1">
      <protection locked="0"/>
    </xf>
    <xf numFmtId="3" fontId="3" fillId="0" borderId="6" xfId="0" applyNumberFormat="1" applyFont="1" applyBorder="1" applyProtection="1">
      <protection locked="0"/>
    </xf>
    <xf numFmtId="14" fontId="3" fillId="0" borderId="6" xfId="0" applyNumberFormat="1" applyFont="1" applyBorder="1" applyProtection="1">
      <protection locked="0"/>
    </xf>
    <xf numFmtId="0" fontId="3" fillId="0" borderId="7" xfId="0" applyFont="1" applyBorder="1" applyProtection="1">
      <protection locked="0"/>
    </xf>
    <xf numFmtId="3" fontId="3" fillId="0" borderId="9" xfId="0" applyNumberFormat="1" applyFont="1" applyBorder="1" applyProtection="1">
      <protection locked="0"/>
    </xf>
    <xf numFmtId="3" fontId="3" fillId="0" borderId="7" xfId="0" applyNumberFormat="1" applyFont="1" applyBorder="1" applyProtection="1">
      <protection locked="0"/>
    </xf>
    <xf numFmtId="14" fontId="3" fillId="0" borderId="7" xfId="0" applyNumberFormat="1" applyFont="1" applyBorder="1" applyProtection="1">
      <protection locked="0"/>
    </xf>
    <xf numFmtId="164" fontId="3" fillId="0" borderId="7" xfId="0" applyNumberFormat="1" applyFont="1" applyBorder="1" applyAlignment="1" applyProtection="1">
      <alignment vertical="center"/>
      <protection locked="0"/>
    </xf>
    <xf numFmtId="0" fontId="3" fillId="0" borderId="7" xfId="0" applyFont="1" applyBorder="1" applyAlignment="1" applyProtection="1">
      <alignment vertical="center" wrapText="1"/>
      <protection locked="0"/>
    </xf>
    <xf numFmtId="3" fontId="3" fillId="0" borderId="9" xfId="0" applyNumberFormat="1" applyFont="1" applyBorder="1" applyAlignment="1" applyProtection="1">
      <alignment vertical="center"/>
      <protection locked="0"/>
    </xf>
    <xf numFmtId="3" fontId="3" fillId="0" borderId="7" xfId="0" applyNumberFormat="1" applyFont="1" applyBorder="1" applyAlignment="1" applyProtection="1">
      <alignment vertical="center"/>
      <protection locked="0"/>
    </xf>
    <xf numFmtId="14" fontId="3" fillId="0" borderId="7" xfId="0" applyNumberFormat="1" applyFont="1" applyBorder="1" applyAlignment="1" applyProtection="1">
      <alignment vertical="center"/>
      <protection locked="0"/>
    </xf>
    <xf numFmtId="0" fontId="5" fillId="0" borderId="0" xfId="0" applyFont="1" applyProtection="1"/>
    <xf numFmtId="0" fontId="3" fillId="0" borderId="0" xfId="0" applyFont="1" applyProtection="1"/>
    <xf numFmtId="3" fontId="3" fillId="0" borderId="0" xfId="0" applyNumberFormat="1" applyFont="1" applyProtection="1"/>
    <xf numFmtId="0" fontId="10" fillId="0" borderId="0" xfId="2" applyFont="1" applyFill="1" applyBorder="1" applyAlignment="1" applyProtection="1">
      <alignment wrapText="1"/>
      <protection locked="0"/>
    </xf>
    <xf numFmtId="0" fontId="10" fillId="0" borderId="0" xfId="2" applyFont="1" applyFill="1" applyBorder="1" applyAlignment="1" applyProtection="1">
      <alignment horizontal="right" wrapText="1"/>
      <protection locked="0"/>
    </xf>
    <xf numFmtId="0" fontId="12" fillId="3" borderId="37" xfId="2" applyFont="1" applyFill="1" applyBorder="1" applyAlignment="1" applyProtection="1">
      <alignment horizontal="left" vertical="center" wrapText="1"/>
    </xf>
    <xf numFmtId="0" fontId="12" fillId="3" borderId="37" xfId="2" applyFont="1" applyFill="1" applyBorder="1" applyAlignment="1" applyProtection="1">
      <alignment vertical="center" wrapText="1"/>
    </xf>
    <xf numFmtId="0" fontId="12" fillId="3" borderId="38" xfId="2" applyFont="1" applyFill="1" applyBorder="1" applyAlignment="1" applyProtection="1">
      <alignment vertical="center" wrapText="1"/>
    </xf>
    <xf numFmtId="0" fontId="12" fillId="3" borderId="38" xfId="2" applyFont="1" applyFill="1" applyBorder="1" applyAlignment="1" applyProtection="1">
      <alignment horizontal="left" vertical="center" wrapText="1"/>
    </xf>
    <xf numFmtId="0" fontId="11" fillId="3" borderId="41" xfId="2" applyFont="1" applyFill="1" applyBorder="1" applyAlignment="1" applyProtection="1">
      <alignment horizontal="left" vertical="center" wrapText="1"/>
    </xf>
    <xf numFmtId="0" fontId="12" fillId="3" borderId="41" xfId="2" applyFont="1" applyFill="1" applyBorder="1" applyAlignment="1" applyProtection="1">
      <alignment horizontal="center" vertical="top" wrapText="1"/>
    </xf>
    <xf numFmtId="0" fontId="12" fillId="3" borderId="42" xfId="2" applyFont="1" applyFill="1" applyBorder="1" applyAlignment="1" applyProtection="1">
      <alignment horizontal="center" vertical="top" wrapText="1"/>
    </xf>
    <xf numFmtId="0" fontId="11" fillId="3" borderId="43" xfId="2" applyFont="1" applyFill="1" applyBorder="1" applyAlignment="1" applyProtection="1">
      <alignment horizontal="left" vertical="top" wrapText="1"/>
    </xf>
    <xf numFmtId="0" fontId="5" fillId="0" borderId="44" xfId="2" applyFont="1" applyFill="1" applyBorder="1" applyAlignment="1" applyProtection="1">
      <alignment horizontal="left" vertical="center" wrapText="1"/>
    </xf>
    <xf numFmtId="0" fontId="5" fillId="0" borderId="45" xfId="2" applyFont="1" applyFill="1" applyBorder="1" applyAlignment="1" applyProtection="1">
      <alignment horizontal="left" vertical="center" wrapText="1"/>
    </xf>
    <xf numFmtId="165" fontId="5" fillId="0" borderId="46" xfId="2" applyNumberFormat="1" applyFont="1" applyFill="1" applyBorder="1" applyAlignment="1" applyProtection="1">
      <alignment horizontal="right" vertical="center" wrapText="1"/>
    </xf>
    <xf numFmtId="165" fontId="5" fillId="3" borderId="47" xfId="2" applyNumberFormat="1" applyFont="1" applyFill="1" applyBorder="1" applyAlignment="1" applyProtection="1">
      <alignment horizontal="right" vertical="center" wrapText="1"/>
    </xf>
    <xf numFmtId="0" fontId="11" fillId="0" borderId="35" xfId="2" applyFont="1" applyFill="1" applyBorder="1" applyAlignment="1" applyProtection="1">
      <alignment horizontal="left" vertical="center" wrapText="1"/>
    </xf>
    <xf numFmtId="0" fontId="3" fillId="0" borderId="36" xfId="2" applyNumberFormat="1" applyFont="1" applyFill="1" applyBorder="1" applyAlignment="1" applyProtection="1">
      <alignment horizontal="left" vertical="center" wrapText="1"/>
    </xf>
    <xf numFmtId="165" fontId="11" fillId="0" borderId="37" xfId="2" applyNumberFormat="1" applyFont="1" applyFill="1" applyBorder="1" applyAlignment="1" applyProtection="1">
      <alignment horizontal="right" vertical="center" wrapText="1"/>
      <protection locked="0"/>
    </xf>
    <xf numFmtId="165" fontId="11" fillId="0" borderId="38" xfId="2" applyNumberFormat="1" applyFont="1" applyFill="1" applyBorder="1" applyAlignment="1" applyProtection="1">
      <alignment horizontal="right" vertical="center" wrapText="1"/>
      <protection locked="0"/>
    </xf>
    <xf numFmtId="165" fontId="11" fillId="3" borderId="38" xfId="2" applyNumberFormat="1" applyFont="1" applyFill="1" applyBorder="1" applyAlignment="1" applyProtection="1">
      <alignment horizontal="right" vertical="center" wrapText="1"/>
    </xf>
    <xf numFmtId="0" fontId="3" fillId="0" borderId="35" xfId="3" applyNumberFormat="1" applyFont="1" applyFill="1" applyBorder="1" applyAlignment="1" applyProtection="1">
      <alignment horizontal="left" vertical="center" wrapText="1"/>
    </xf>
    <xf numFmtId="0" fontId="11" fillId="0" borderId="36" xfId="2" applyFont="1" applyFill="1" applyBorder="1" applyAlignment="1" applyProtection="1">
      <alignment horizontal="left" vertical="center" wrapText="1"/>
    </xf>
    <xf numFmtId="167" fontId="13" fillId="0" borderId="35" xfId="3" applyNumberFormat="1" applyFont="1" applyFill="1" applyBorder="1" applyAlignment="1" applyProtection="1">
      <alignment horizontal="left" vertical="center" wrapText="1"/>
    </xf>
    <xf numFmtId="0" fontId="3" fillId="0" borderId="36" xfId="2" applyFont="1" applyFill="1" applyBorder="1" applyAlignment="1" applyProtection="1">
      <alignment horizontal="left" vertical="center" wrapText="1"/>
    </xf>
    <xf numFmtId="167" fontId="13" fillId="0" borderId="44" xfId="3" applyNumberFormat="1" applyFont="1" applyFill="1" applyBorder="1" applyAlignment="1" applyProtection="1">
      <alignment horizontal="left" vertical="center" wrapText="1"/>
    </xf>
    <xf numFmtId="0" fontId="3" fillId="0" borderId="45" xfId="2" applyFont="1" applyFill="1" applyBorder="1" applyAlignment="1" applyProtection="1">
      <alignment horizontal="left" vertical="center" wrapText="1"/>
    </xf>
    <xf numFmtId="165" fontId="11" fillId="0" borderId="46" xfId="2" applyNumberFormat="1" applyFont="1" applyFill="1" applyBorder="1" applyAlignment="1" applyProtection="1">
      <alignment horizontal="right" vertical="center" wrapText="1"/>
      <protection locked="0"/>
    </xf>
    <xf numFmtId="165" fontId="11" fillId="0" borderId="47" xfId="2" applyNumberFormat="1" applyFont="1" applyFill="1" applyBorder="1" applyAlignment="1" applyProtection="1">
      <alignment horizontal="right" vertical="center" wrapText="1"/>
      <protection locked="0"/>
    </xf>
    <xf numFmtId="165" fontId="11" fillId="3" borderId="47" xfId="2" applyNumberFormat="1" applyFont="1" applyFill="1" applyBorder="1" applyAlignment="1" applyProtection="1">
      <alignment horizontal="right" vertical="center" wrapText="1"/>
    </xf>
    <xf numFmtId="0" fontId="9" fillId="0" borderId="0" xfId="2" applyFont="1" applyFill="1" applyBorder="1" applyAlignment="1" applyProtection="1">
      <alignment horizontal="left" indent="1"/>
    </xf>
    <xf numFmtId="0" fontId="14" fillId="0" borderId="0" xfId="2" applyFont="1" applyFill="1" applyBorder="1" applyProtection="1">
      <protection locked="0"/>
    </xf>
    <xf numFmtId="0" fontId="10" fillId="0" borderId="0" xfId="2" applyFont="1" applyFill="1" applyBorder="1" applyProtection="1">
      <protection locked="0"/>
    </xf>
    <xf numFmtId="0" fontId="11" fillId="0" borderId="0" xfId="2" applyFont="1" applyFill="1" applyBorder="1" applyAlignment="1" applyProtection="1">
      <alignment horizontal="right"/>
    </xf>
    <xf numFmtId="0" fontId="10" fillId="4" borderId="0" xfId="2" applyFont="1" applyFill="1" applyBorder="1" applyProtection="1">
      <protection locked="0"/>
    </xf>
    <xf numFmtId="0" fontId="12" fillId="4" borderId="42" xfId="2" applyFont="1" applyFill="1" applyBorder="1" applyProtection="1"/>
    <xf numFmtId="0" fontId="12" fillId="4" borderId="0" xfId="2" applyFont="1" applyFill="1" applyBorder="1" applyAlignment="1" applyProtection="1">
      <alignment horizontal="left"/>
    </xf>
    <xf numFmtId="0" fontId="11" fillId="4" borderId="0" xfId="2" applyFont="1" applyFill="1" applyBorder="1" applyProtection="1">
      <protection locked="0"/>
    </xf>
    <xf numFmtId="0" fontId="12" fillId="4" borderId="37" xfId="2" applyFont="1" applyFill="1" applyBorder="1" applyAlignment="1" applyProtection="1">
      <alignment horizontal="center" vertical="center"/>
    </xf>
    <xf numFmtId="0" fontId="12" fillId="4" borderId="37" xfId="2" applyFont="1" applyFill="1" applyBorder="1" applyAlignment="1" applyProtection="1">
      <alignment horizontal="center" wrapText="1"/>
    </xf>
    <xf numFmtId="0" fontId="12" fillId="3" borderId="37" xfId="2" applyFont="1" applyFill="1" applyBorder="1" applyAlignment="1" applyProtection="1">
      <alignment horizontal="center" wrapText="1"/>
    </xf>
    <xf numFmtId="0" fontId="12" fillId="4" borderId="41" xfId="2" applyFont="1" applyFill="1" applyBorder="1" applyProtection="1"/>
    <xf numFmtId="14" fontId="12" fillId="0" borderId="40" xfId="2" applyNumberFormat="1" applyFont="1" applyFill="1" applyBorder="1" applyAlignment="1" applyProtection="1">
      <alignment horizontal="center"/>
    </xf>
    <xf numFmtId="0" fontId="12" fillId="4" borderId="41" xfId="2" applyFont="1" applyFill="1" applyBorder="1" applyAlignment="1" applyProtection="1">
      <alignment horizontal="center" vertical="center"/>
    </xf>
    <xf numFmtId="14" fontId="12" fillId="3" borderId="41" xfId="2" applyNumberFormat="1" applyFont="1" applyFill="1" applyBorder="1" applyAlignment="1" applyProtection="1">
      <alignment horizontal="center"/>
    </xf>
    <xf numFmtId="2" fontId="11" fillId="4" borderId="48" xfId="2" applyNumberFormat="1" applyFont="1" applyFill="1" applyBorder="1" applyAlignment="1" applyProtection="1">
      <alignment horizontal="right"/>
      <protection locked="0"/>
    </xf>
    <xf numFmtId="0" fontId="3" fillId="4" borderId="48" xfId="4" applyNumberFormat="1" applyFont="1" applyFill="1" applyBorder="1" applyAlignment="1" applyProtection="1">
      <alignment horizontal="right"/>
      <protection locked="0"/>
    </xf>
    <xf numFmtId="165" fontId="11" fillId="4" borderId="48" xfId="2" applyNumberFormat="1" applyFont="1" applyFill="1" applyBorder="1" applyAlignment="1" applyProtection="1">
      <alignment horizontal="right"/>
      <protection locked="0"/>
    </xf>
    <xf numFmtId="165" fontId="11" fillId="3" borderId="48" xfId="2" applyNumberFormat="1" applyFont="1" applyFill="1" applyBorder="1" applyAlignment="1" applyProtection="1">
      <alignment horizontal="right"/>
    </xf>
    <xf numFmtId="2" fontId="11" fillId="4" borderId="49" xfId="2" applyNumberFormat="1" applyFont="1" applyFill="1" applyBorder="1" applyAlignment="1" applyProtection="1">
      <alignment horizontal="right"/>
      <protection locked="0"/>
    </xf>
    <xf numFmtId="0" fontId="3" fillId="4" borderId="49" xfId="4" applyNumberFormat="1" applyFont="1" applyFill="1" applyBorder="1" applyAlignment="1" applyProtection="1">
      <alignment horizontal="left"/>
      <protection locked="0"/>
    </xf>
    <xf numFmtId="165" fontId="11" fillId="4" borderId="49" xfId="2" applyNumberFormat="1" applyFont="1" applyFill="1" applyBorder="1" applyAlignment="1" applyProtection="1">
      <alignment horizontal="right"/>
      <protection locked="0"/>
    </xf>
    <xf numFmtId="165" fontId="11" fillId="3" borderId="49" xfId="2" applyNumberFormat="1" applyFont="1" applyFill="1" applyBorder="1" applyAlignment="1" applyProtection="1">
      <alignment horizontal="right"/>
    </xf>
    <xf numFmtId="0" fontId="11" fillId="4" borderId="49" xfId="2" applyFont="1" applyFill="1" applyBorder="1" applyAlignment="1" applyProtection="1">
      <alignment horizontal="left"/>
      <protection locked="0"/>
    </xf>
    <xf numFmtId="0" fontId="11" fillId="4" borderId="50" xfId="2" applyFont="1" applyFill="1" applyBorder="1" applyAlignment="1" applyProtection="1">
      <alignment horizontal="right"/>
      <protection locked="0"/>
    </xf>
    <xf numFmtId="0" fontId="11" fillId="4" borderId="51" xfId="2" applyFont="1" applyFill="1" applyBorder="1" applyAlignment="1" applyProtection="1">
      <alignment horizontal="left"/>
      <protection locked="0"/>
    </xf>
    <xf numFmtId="165" fontId="11" fillId="4" borderId="50" xfId="2" applyNumberFormat="1" applyFont="1" applyFill="1" applyBorder="1" applyAlignment="1" applyProtection="1">
      <alignment horizontal="right"/>
      <protection locked="0"/>
    </xf>
    <xf numFmtId="165" fontId="11" fillId="3" borderId="50" xfId="2" applyNumberFormat="1" applyFont="1" applyFill="1" applyBorder="1" applyAlignment="1" applyProtection="1">
      <alignment horizontal="right"/>
      <protection locked="0"/>
    </xf>
    <xf numFmtId="4" fontId="11" fillId="4" borderId="0" xfId="2" applyNumberFormat="1" applyFont="1" applyFill="1" applyBorder="1" applyProtection="1">
      <protection locked="0"/>
    </xf>
    <xf numFmtId="0" fontId="12" fillId="4" borderId="40" xfId="2" applyFont="1" applyFill="1" applyBorder="1" applyAlignment="1" applyProtection="1">
      <alignment horizontal="left"/>
    </xf>
    <xf numFmtId="4" fontId="11" fillId="4" borderId="40" xfId="2" applyNumberFormat="1" applyFont="1" applyFill="1" applyBorder="1" applyProtection="1">
      <protection locked="0"/>
    </xf>
    <xf numFmtId="0" fontId="12" fillId="4" borderId="52" xfId="2" applyFont="1" applyFill="1" applyBorder="1" applyAlignment="1" applyProtection="1">
      <alignment horizontal="center" vertical="center"/>
    </xf>
    <xf numFmtId="0" fontId="3" fillId="4" borderId="48" xfId="4" applyNumberFormat="1" applyFont="1" applyFill="1" applyBorder="1" applyAlignment="1" applyProtection="1">
      <alignment horizontal="left" wrapText="1"/>
      <protection locked="0"/>
    </xf>
    <xf numFmtId="0" fontId="3" fillId="4" borderId="49" xfId="4" applyNumberFormat="1" applyFont="1" applyFill="1" applyBorder="1" applyAlignment="1" applyProtection="1">
      <alignment horizontal="left" wrapText="1"/>
      <protection locked="0"/>
    </xf>
    <xf numFmtId="0" fontId="11" fillId="4" borderId="50" xfId="2" applyFont="1" applyFill="1" applyBorder="1" applyAlignment="1" applyProtection="1">
      <alignment horizontal="left"/>
      <protection locked="0"/>
    </xf>
    <xf numFmtId="165" fontId="11" fillId="3" borderId="50" xfId="2" applyNumberFormat="1" applyFont="1" applyFill="1" applyBorder="1" applyAlignment="1" applyProtection="1">
      <alignment horizontal="right"/>
    </xf>
    <xf numFmtId="0" fontId="11" fillId="4" borderId="36" xfId="2" applyFont="1" applyFill="1" applyBorder="1" applyProtection="1">
      <protection locked="0"/>
    </xf>
    <xf numFmtId="0" fontId="12" fillId="4" borderId="0" xfId="2" applyFont="1" applyFill="1" applyBorder="1" applyProtection="1"/>
    <xf numFmtId="0" fontId="11" fillId="4" borderId="0" xfId="2" applyFont="1" applyFill="1" applyBorder="1" applyProtection="1"/>
    <xf numFmtId="165" fontId="11" fillId="4" borderId="0" xfId="2" applyNumberFormat="1" applyFont="1" applyFill="1" applyBorder="1" applyProtection="1"/>
    <xf numFmtId="0" fontId="12" fillId="4" borderId="0" xfId="2" applyFont="1" applyFill="1" applyBorder="1" applyProtection="1">
      <protection locked="0"/>
    </xf>
    <xf numFmtId="165" fontId="12" fillId="4" borderId="0" xfId="2" applyNumberFormat="1" applyFont="1" applyFill="1" applyBorder="1" applyProtection="1"/>
    <xf numFmtId="0" fontId="14" fillId="0" borderId="0" xfId="5" applyFont="1" applyFill="1" applyBorder="1" applyAlignment="1" applyProtection="1">
      <alignment horizontal="left" indent="1"/>
    </xf>
    <xf numFmtId="0" fontId="14" fillId="0" borderId="0" xfId="5" applyFont="1" applyFill="1" applyBorder="1" applyProtection="1">
      <protection locked="0"/>
    </xf>
    <xf numFmtId="0" fontId="15" fillId="0" borderId="0" xfId="5" applyFont="1" applyFill="1" applyBorder="1" applyProtection="1">
      <protection locked="0"/>
    </xf>
    <xf numFmtId="0" fontId="10" fillId="0" borderId="0" xfId="5" applyFont="1" applyFill="1" applyBorder="1" applyProtection="1">
      <protection locked="0"/>
    </xf>
    <xf numFmtId="168" fontId="3" fillId="4" borderId="0" xfId="5" applyNumberFormat="1" applyFont="1" applyFill="1" applyBorder="1" applyAlignment="1" applyProtection="1">
      <alignment horizontal="centerContinuous" vertical="center"/>
      <protection locked="0"/>
    </xf>
    <xf numFmtId="0" fontId="3" fillId="4" borderId="0" xfId="5" applyNumberFormat="1" applyFont="1" applyFill="1" applyBorder="1" applyAlignment="1" applyProtection="1">
      <alignment horizontal="center" vertical="center"/>
      <protection locked="0"/>
    </xf>
    <xf numFmtId="168" fontId="3" fillId="4" borderId="37" xfId="5" applyNumberFormat="1" applyFont="1" applyFill="1" applyBorder="1" applyProtection="1">
      <protection locked="0"/>
    </xf>
    <xf numFmtId="0" fontId="3" fillId="4" borderId="37" xfId="5" applyNumberFormat="1" applyFont="1" applyFill="1" applyBorder="1" applyAlignment="1" applyProtection="1">
      <alignment horizontal="center"/>
      <protection locked="0"/>
    </xf>
    <xf numFmtId="168" fontId="3" fillId="3" borderId="37" xfId="5" applyNumberFormat="1" applyFont="1" applyFill="1" applyBorder="1" applyProtection="1">
      <protection locked="0"/>
    </xf>
    <xf numFmtId="168" fontId="3" fillId="4" borderId="52" xfId="5" applyNumberFormat="1" applyFont="1" applyFill="1" applyBorder="1" applyAlignment="1" applyProtection="1">
      <alignment horizontal="left"/>
    </xf>
    <xf numFmtId="0" fontId="3" fillId="4" borderId="52" xfId="5" applyNumberFormat="1" applyFont="1" applyFill="1" applyBorder="1" applyAlignment="1" applyProtection="1">
      <alignment horizontal="center"/>
    </xf>
    <xf numFmtId="168" fontId="3" fillId="4" borderId="52" xfId="5" applyNumberFormat="1" applyFont="1" applyFill="1" applyBorder="1" applyAlignment="1" applyProtection="1">
      <alignment horizontal="center"/>
    </xf>
    <xf numFmtId="168" fontId="3" fillId="3" borderId="52" xfId="5" applyNumberFormat="1" applyFont="1" applyFill="1" applyBorder="1" applyAlignment="1" applyProtection="1">
      <alignment horizontal="center"/>
    </xf>
    <xf numFmtId="0" fontId="11" fillId="0" borderId="52" xfId="5" applyFont="1" applyFill="1" applyBorder="1" applyProtection="1"/>
    <xf numFmtId="168" fontId="3" fillId="4" borderId="52" xfId="5" quotePrefix="1" applyNumberFormat="1" applyFont="1" applyFill="1" applyBorder="1" applyAlignment="1" applyProtection="1">
      <alignment horizontal="center"/>
    </xf>
    <xf numFmtId="168" fontId="3" fillId="3" borderId="52" xfId="5" quotePrefix="1" applyNumberFormat="1" applyFont="1" applyFill="1" applyBorder="1" applyAlignment="1" applyProtection="1">
      <alignment horizontal="center"/>
    </xf>
    <xf numFmtId="168" fontId="3" fillId="4" borderId="41" xfId="5" applyNumberFormat="1" applyFont="1" applyFill="1" applyBorder="1" applyProtection="1"/>
    <xf numFmtId="0" fontId="3" fillId="4" borderId="41" xfId="5" applyNumberFormat="1" applyFont="1" applyFill="1" applyBorder="1" applyAlignment="1" applyProtection="1">
      <alignment horizontal="center"/>
    </xf>
    <xf numFmtId="168" fontId="3" fillId="3" borderId="41" xfId="5" applyNumberFormat="1" applyFont="1" applyFill="1" applyBorder="1" applyAlignment="1" applyProtection="1">
      <alignment horizontal="center"/>
    </xf>
    <xf numFmtId="168" fontId="5" fillId="0" borderId="48" xfId="5" applyNumberFormat="1" applyFont="1" applyFill="1" applyBorder="1" applyAlignment="1" applyProtection="1">
      <alignment horizontal="left" vertical="top" wrapText="1"/>
    </xf>
    <xf numFmtId="165" fontId="3" fillId="0" borderId="48" xfId="5" applyNumberFormat="1" applyFont="1" applyFill="1" applyBorder="1" applyAlignment="1" applyProtection="1">
      <alignment horizontal="right" wrapText="1"/>
      <protection locked="0"/>
    </xf>
    <xf numFmtId="165" fontId="3" fillId="3" borderId="48" xfId="5" applyNumberFormat="1" applyFont="1" applyFill="1" applyBorder="1" applyAlignment="1" applyProtection="1">
      <alignment horizontal="right" wrapText="1"/>
      <protection locked="0"/>
    </xf>
    <xf numFmtId="168" fontId="3" fillId="0" borderId="49" xfId="5" applyNumberFormat="1" applyFont="1" applyFill="1" applyBorder="1" applyAlignment="1" applyProtection="1">
      <alignment horizontal="left" vertical="top" wrapText="1"/>
      <protection locked="0"/>
    </xf>
    <xf numFmtId="165" fontId="3" fillId="0" borderId="49" xfId="5" applyNumberFormat="1" applyFont="1" applyFill="1" applyBorder="1" applyAlignment="1" applyProtection="1">
      <alignment horizontal="right" wrapText="1"/>
      <protection locked="0"/>
    </xf>
    <xf numFmtId="165" fontId="3" fillId="3" borderId="49" xfId="5" applyNumberFormat="1" applyFont="1" applyFill="1" applyBorder="1" applyAlignment="1" applyProtection="1">
      <alignment horizontal="right" wrapText="1"/>
      <protection locked="0"/>
    </xf>
    <xf numFmtId="168" fontId="5" fillId="0" borderId="49" xfId="5" applyNumberFormat="1" applyFont="1" applyFill="1" applyBorder="1" applyAlignment="1" applyProtection="1">
      <alignment horizontal="left" vertical="top" wrapText="1"/>
    </xf>
    <xf numFmtId="165" fontId="3" fillId="0" borderId="49" xfId="6" applyNumberFormat="1" applyFont="1" applyFill="1" applyBorder="1" applyAlignment="1" applyProtection="1">
      <alignment horizontal="right" wrapText="1"/>
      <protection locked="0"/>
    </xf>
    <xf numFmtId="168" fontId="5" fillId="0" borderId="49" xfId="5" applyNumberFormat="1" applyFont="1" applyFill="1" applyBorder="1" applyProtection="1"/>
    <xf numFmtId="165" fontId="3" fillId="0" borderId="49" xfId="5" applyNumberFormat="1" applyFont="1" applyFill="1" applyBorder="1" applyAlignment="1" applyProtection="1">
      <alignment horizontal="right"/>
      <protection locked="0"/>
    </xf>
    <xf numFmtId="165" fontId="3" fillId="3" borderId="49" xfId="5" applyNumberFormat="1" applyFont="1" applyFill="1" applyBorder="1" applyAlignment="1" applyProtection="1">
      <alignment horizontal="right"/>
      <protection locked="0"/>
    </xf>
    <xf numFmtId="168" fontId="5" fillId="0" borderId="49" xfId="5" applyNumberFormat="1" applyFont="1" applyFill="1" applyBorder="1" applyAlignment="1" applyProtection="1">
      <alignment horizontal="left" vertical="top" wrapText="1"/>
      <protection locked="0"/>
    </xf>
    <xf numFmtId="0" fontId="10" fillId="0" borderId="0" xfId="5" applyFont="1" applyFill="1" applyBorder="1" applyAlignment="1" applyProtection="1">
      <alignment horizontal="right"/>
      <protection locked="0"/>
    </xf>
    <xf numFmtId="168" fontId="3" fillId="4" borderId="35" xfId="5" applyNumberFormat="1" applyFont="1" applyFill="1" applyBorder="1" applyAlignment="1" applyProtection="1">
      <alignment horizontal="centerContinuous" vertical="center"/>
      <protection locked="0"/>
    </xf>
    <xf numFmtId="168" fontId="3" fillId="4" borderId="36" xfId="5" applyNumberFormat="1" applyFont="1" applyFill="1" applyBorder="1" applyAlignment="1" applyProtection="1">
      <alignment horizontal="centerContinuous" vertical="center"/>
      <protection locked="0"/>
    </xf>
    <xf numFmtId="0" fontId="3" fillId="4" borderId="36" xfId="5" applyNumberFormat="1" applyFont="1" applyFill="1" applyBorder="1" applyAlignment="1" applyProtection="1">
      <alignment horizontal="center" vertical="center"/>
      <protection locked="0"/>
    </xf>
    <xf numFmtId="168" fontId="3" fillId="4" borderId="38" xfId="5" applyNumberFormat="1" applyFont="1" applyFill="1" applyBorder="1" applyAlignment="1" applyProtection="1">
      <alignment horizontal="centerContinuous" vertical="center"/>
      <protection locked="0"/>
    </xf>
    <xf numFmtId="168" fontId="3" fillId="4" borderId="53" xfId="5" applyNumberFormat="1" applyFont="1" applyFill="1" applyBorder="1" applyProtection="1">
      <protection locked="0"/>
    </xf>
    <xf numFmtId="168" fontId="3" fillId="4" borderId="54" xfId="5" applyNumberFormat="1" applyFont="1" applyFill="1" applyBorder="1" applyProtection="1">
      <protection locked="0"/>
    </xf>
    <xf numFmtId="0" fontId="3" fillId="4" borderId="54" xfId="5" applyNumberFormat="1" applyFont="1" applyFill="1" applyBorder="1" applyAlignment="1" applyProtection="1">
      <alignment horizontal="center"/>
      <protection locked="0"/>
    </xf>
    <xf numFmtId="168" fontId="3" fillId="4" borderId="55" xfId="5" applyNumberFormat="1" applyFont="1" applyFill="1" applyBorder="1" applyProtection="1">
      <protection locked="0"/>
    </xf>
    <xf numFmtId="168" fontId="3" fillId="4" borderId="56" xfId="5" applyNumberFormat="1" applyFont="1" applyFill="1" applyBorder="1" applyProtection="1">
      <protection locked="0"/>
    </xf>
    <xf numFmtId="168" fontId="3" fillId="4" borderId="57" xfId="5" applyNumberFormat="1" applyFont="1" applyFill="1" applyBorder="1" applyProtection="1">
      <protection locked="0"/>
    </xf>
    <xf numFmtId="0" fontId="3" fillId="4" borderId="58" xfId="5" applyNumberFormat="1" applyFont="1" applyFill="1" applyBorder="1" applyAlignment="1" applyProtection="1">
      <alignment horizontal="center"/>
      <protection locked="0"/>
    </xf>
    <xf numFmtId="168" fontId="3" fillId="4" borderId="59" xfId="5" applyNumberFormat="1" applyFont="1" applyFill="1" applyBorder="1" applyProtection="1">
      <protection locked="0"/>
    </xf>
    <xf numFmtId="168" fontId="3" fillId="4" borderId="60" xfId="5" applyNumberFormat="1" applyFont="1" applyFill="1" applyBorder="1" applyAlignment="1" applyProtection="1">
      <alignment horizontal="left"/>
    </xf>
    <xf numFmtId="0" fontId="5" fillId="4" borderId="61" xfId="5" applyNumberFormat="1" applyFont="1" applyFill="1" applyBorder="1" applyAlignment="1" applyProtection="1">
      <alignment horizontal="center"/>
    </xf>
    <xf numFmtId="168" fontId="5" fillId="4" borderId="62" xfId="5" applyNumberFormat="1" applyFont="1" applyFill="1" applyBorder="1" applyAlignment="1" applyProtection="1">
      <alignment horizontal="center"/>
    </xf>
    <xf numFmtId="0" fontId="11" fillId="0" borderId="60" xfId="5" applyFont="1" applyFill="1" applyBorder="1" applyProtection="1">
      <protection locked="0"/>
    </xf>
    <xf numFmtId="168" fontId="3" fillId="4" borderId="63" xfId="5" applyNumberFormat="1" applyFont="1" applyFill="1" applyBorder="1" applyProtection="1">
      <protection locked="0"/>
    </xf>
    <xf numFmtId="168" fontId="3" fillId="4" borderId="64" xfId="5" applyNumberFormat="1" applyFont="1" applyFill="1" applyBorder="1" applyProtection="1">
      <protection locked="0"/>
    </xf>
    <xf numFmtId="0" fontId="3" fillId="4" borderId="65" xfId="5" applyNumberFormat="1" applyFont="1" applyFill="1" applyBorder="1" applyAlignment="1" applyProtection="1">
      <alignment horizontal="center"/>
      <protection locked="0"/>
    </xf>
    <xf numFmtId="168" fontId="3" fillId="4" borderId="66" xfId="5" applyNumberFormat="1" applyFont="1" applyFill="1" applyBorder="1" applyProtection="1">
      <protection locked="0"/>
    </xf>
    <xf numFmtId="168" fontId="3" fillId="0" borderId="67" xfId="5" applyNumberFormat="1" applyFont="1" applyFill="1" applyBorder="1" applyAlignment="1" applyProtection="1">
      <alignment horizontal="left" vertical="top" wrapText="1"/>
      <protection locked="0"/>
    </xf>
    <xf numFmtId="165" fontId="3" fillId="0" borderId="68" xfId="5" applyNumberFormat="1" applyFont="1" applyFill="1" applyBorder="1" applyAlignment="1" applyProtection="1">
      <alignment horizontal="right" wrapText="1"/>
      <protection locked="0"/>
    </xf>
    <xf numFmtId="165" fontId="3" fillId="3" borderId="69" xfId="5" applyNumberFormat="1" applyFont="1" applyFill="1" applyBorder="1" applyAlignment="1" applyProtection="1">
      <alignment horizontal="right" wrapText="1"/>
      <protection locked="0"/>
    </xf>
    <xf numFmtId="165" fontId="3" fillId="0" borderId="70" xfId="5" applyNumberFormat="1" applyFont="1" applyFill="1" applyBorder="1" applyAlignment="1" applyProtection="1">
      <alignment horizontal="right" wrapText="1"/>
      <protection locked="0"/>
    </xf>
    <xf numFmtId="168" fontId="3" fillId="0" borderId="71" xfId="5" applyNumberFormat="1" applyFont="1" applyFill="1" applyBorder="1" applyAlignment="1" applyProtection="1">
      <alignment horizontal="left" vertical="top" wrapText="1"/>
      <protection locked="0"/>
    </xf>
    <xf numFmtId="165" fontId="3" fillId="0" borderId="72" xfId="5" applyNumberFormat="1" applyFont="1" applyFill="1" applyBorder="1" applyAlignment="1" applyProtection="1">
      <alignment horizontal="right" wrapText="1"/>
      <protection locked="0"/>
    </xf>
    <xf numFmtId="165" fontId="3" fillId="3" borderId="73" xfId="5" applyNumberFormat="1" applyFont="1" applyFill="1" applyBorder="1" applyAlignment="1" applyProtection="1">
      <alignment horizontal="right" wrapText="1"/>
      <protection locked="0"/>
    </xf>
    <xf numFmtId="165" fontId="3" fillId="0" borderId="74" xfId="5" applyNumberFormat="1" applyFont="1" applyFill="1" applyBorder="1" applyAlignment="1" applyProtection="1">
      <alignment horizontal="right" wrapText="1"/>
      <protection locked="0"/>
    </xf>
    <xf numFmtId="165" fontId="3" fillId="0" borderId="34" xfId="5" applyNumberFormat="1" applyFont="1" applyFill="1" applyBorder="1" applyAlignment="1" applyProtection="1">
      <alignment horizontal="right" wrapText="1"/>
      <protection locked="0"/>
    </xf>
    <xf numFmtId="165" fontId="3" fillId="3" borderId="75" xfId="6" applyNumberFormat="1" applyFont="1" applyFill="1" applyBorder="1" applyAlignment="1" applyProtection="1">
      <alignment horizontal="right" wrapText="1"/>
      <protection locked="0"/>
    </xf>
    <xf numFmtId="165" fontId="3" fillId="0" borderId="74" xfId="6" applyNumberFormat="1" applyFont="1" applyFill="1" applyBorder="1" applyAlignment="1" applyProtection="1">
      <alignment horizontal="right" wrapText="1"/>
      <protection locked="0"/>
    </xf>
    <xf numFmtId="168" fontId="3" fillId="0" borderId="71" xfId="5" applyNumberFormat="1" applyFont="1" applyFill="1" applyBorder="1" applyProtection="1">
      <protection locked="0"/>
    </xf>
    <xf numFmtId="165" fontId="3" fillId="0" borderId="72" xfId="5" applyNumberFormat="1" applyFont="1" applyFill="1" applyBorder="1" applyAlignment="1" applyProtection="1">
      <alignment horizontal="right"/>
      <protection locked="0"/>
    </xf>
    <xf numFmtId="165" fontId="3" fillId="3" borderId="73" xfId="5" applyNumberFormat="1" applyFont="1" applyFill="1" applyBorder="1" applyAlignment="1" applyProtection="1">
      <alignment horizontal="right"/>
      <protection locked="0"/>
    </xf>
    <xf numFmtId="165" fontId="3" fillId="0" borderId="74" xfId="5" applyNumberFormat="1" applyFont="1" applyFill="1" applyBorder="1" applyAlignment="1" applyProtection="1">
      <alignment horizontal="right"/>
      <protection locked="0"/>
    </xf>
    <xf numFmtId="169" fontId="14" fillId="0" borderId="0" xfId="7" applyNumberFormat="1" applyFont="1" applyFill="1" applyBorder="1" applyAlignment="1" applyProtection="1"/>
    <xf numFmtId="169" fontId="17" fillId="0" borderId="0" xfId="7" applyNumberFormat="1" applyFont="1" applyFill="1" applyBorder="1" applyAlignment="1" applyProtection="1">
      <protection locked="0"/>
    </xf>
    <xf numFmtId="169" fontId="3" fillId="0" borderId="0" xfId="7" applyNumberFormat="1" applyFont="1" applyFill="1" applyBorder="1" applyProtection="1">
      <protection locked="0"/>
    </xf>
    <xf numFmtId="0" fontId="10" fillId="0" borderId="0" xfId="8" applyFont="1" applyFill="1" applyBorder="1" applyProtection="1">
      <protection locked="0"/>
    </xf>
    <xf numFmtId="169" fontId="3" fillId="3" borderId="0" xfId="7" applyNumberFormat="1" applyFont="1" applyFill="1" applyBorder="1" applyAlignment="1" applyProtection="1">
      <alignment vertical="center"/>
    </xf>
    <xf numFmtId="0" fontId="11" fillId="3" borderId="0" xfId="8" applyFont="1" applyFill="1" applyBorder="1" applyAlignment="1" applyProtection="1">
      <alignment vertical="center"/>
    </xf>
    <xf numFmtId="0" fontId="11" fillId="3" borderId="0" xfId="8" applyFont="1" applyFill="1" applyBorder="1" applyAlignment="1" applyProtection="1">
      <alignment horizontal="right" vertical="center" wrapText="1"/>
    </xf>
    <xf numFmtId="0" fontId="11" fillId="3" borderId="0" xfId="8" applyFont="1" applyFill="1" applyBorder="1" applyAlignment="1" applyProtection="1">
      <alignment horizontal="right" vertical="center"/>
    </xf>
    <xf numFmtId="169" fontId="3" fillId="0" borderId="0" xfId="7" applyNumberFormat="1" applyFont="1" applyFill="1" applyBorder="1" applyAlignment="1" applyProtection="1">
      <alignment vertical="center"/>
      <protection locked="0"/>
    </xf>
    <xf numFmtId="0" fontId="12" fillId="0" borderId="0" xfId="8" applyFont="1" applyFill="1" applyBorder="1" applyAlignment="1" applyProtection="1">
      <alignment vertical="center" wrapText="1"/>
    </xf>
    <xf numFmtId="0" fontId="11" fillId="0" borderId="0" xfId="8" applyFont="1" applyFill="1" applyBorder="1" applyAlignment="1" applyProtection="1">
      <alignment vertical="center"/>
      <protection locked="0"/>
    </xf>
    <xf numFmtId="0" fontId="11" fillId="3" borderId="0" xfId="8" applyFont="1" applyFill="1" applyBorder="1" applyAlignment="1" applyProtection="1">
      <alignment vertical="center" wrapText="1"/>
    </xf>
    <xf numFmtId="0" fontId="11" fillId="0" borderId="0" xfId="8" applyFont="1" applyFill="1" applyBorder="1" applyAlignment="1" applyProtection="1">
      <alignment vertical="center" wrapText="1"/>
      <protection locked="0"/>
    </xf>
    <xf numFmtId="167" fontId="3" fillId="0" borderId="34" xfId="7" applyNumberFormat="1" applyFont="1" applyFill="1" applyBorder="1" applyAlignment="1" applyProtection="1">
      <alignment horizontal="right"/>
    </xf>
    <xf numFmtId="0" fontId="11" fillId="0" borderId="34" xfId="8" applyFont="1" applyFill="1" applyBorder="1" applyProtection="1"/>
    <xf numFmtId="165" fontId="11" fillId="0" borderId="34" xfId="1" applyNumberFormat="1" applyFont="1" applyFill="1" applyBorder="1" applyProtection="1">
      <protection locked="0"/>
    </xf>
    <xf numFmtId="165" fontId="11" fillId="3" borderId="34" xfId="1" applyNumberFormat="1" applyFont="1" applyFill="1" applyBorder="1" applyProtection="1">
      <protection locked="0"/>
    </xf>
    <xf numFmtId="165" fontId="11" fillId="3" borderId="34" xfId="1" applyNumberFormat="1" applyFont="1" applyFill="1" applyBorder="1" applyProtection="1"/>
    <xf numFmtId="9" fontId="3" fillId="0" borderId="34" xfId="9" applyFont="1" applyFill="1" applyBorder="1" applyAlignment="1" applyProtection="1">
      <alignment horizontal="right"/>
    </xf>
    <xf numFmtId="10" fontId="11" fillId="0" borderId="34" xfId="8" applyNumberFormat="1" applyFont="1" applyFill="1" applyBorder="1" applyProtection="1"/>
    <xf numFmtId="169" fontId="3" fillId="0" borderId="0" xfId="7" applyNumberFormat="1" applyFont="1" applyFill="1" applyBorder="1" applyAlignment="1" applyProtection="1">
      <alignment horizontal="right"/>
      <protection locked="0"/>
    </xf>
    <xf numFmtId="0" fontId="12" fillId="0" borderId="76" xfId="8" applyFont="1" applyFill="1" applyBorder="1" applyProtection="1"/>
    <xf numFmtId="165" fontId="12" fillId="0" borderId="76" xfId="1" applyNumberFormat="1" applyFont="1" applyFill="1" applyBorder="1" applyProtection="1"/>
    <xf numFmtId="165" fontId="12" fillId="3" borderId="76" xfId="1" applyNumberFormat="1" applyFont="1" applyFill="1" applyBorder="1" applyProtection="1"/>
    <xf numFmtId="0" fontId="11" fillId="0" borderId="0" xfId="8" applyFont="1" applyFill="1" applyBorder="1" applyProtection="1">
      <protection locked="0"/>
    </xf>
    <xf numFmtId="0" fontId="12" fillId="0" borderId="0" xfId="8" applyFont="1" applyFill="1" applyBorder="1" applyAlignment="1" applyProtection="1">
      <alignment wrapText="1"/>
    </xf>
    <xf numFmtId="0" fontId="11" fillId="0" borderId="0" xfId="8" applyFont="1" applyFill="1" applyBorder="1" applyAlignment="1" applyProtection="1">
      <protection locked="0"/>
    </xf>
    <xf numFmtId="0" fontId="11" fillId="3" borderId="0" xfId="8" applyFont="1" applyFill="1" applyBorder="1" applyAlignment="1" applyProtection="1">
      <protection locked="0"/>
    </xf>
    <xf numFmtId="0" fontId="11" fillId="3" borderId="0" xfId="8" applyFont="1" applyFill="1" applyBorder="1" applyAlignment="1" applyProtection="1"/>
    <xf numFmtId="169" fontId="3" fillId="0" borderId="34" xfId="7" applyNumberFormat="1" applyFont="1" applyFill="1" applyBorder="1" applyAlignment="1" applyProtection="1">
      <alignment horizontal="right"/>
    </xf>
    <xf numFmtId="0" fontId="11" fillId="0" borderId="0" xfId="8" applyFont="1" applyFill="1" applyBorder="1" applyProtection="1"/>
    <xf numFmtId="165" fontId="11" fillId="0" borderId="0" xfId="1" applyNumberFormat="1" applyFont="1" applyFill="1" applyBorder="1" applyProtection="1">
      <protection locked="0"/>
    </xf>
    <xf numFmtId="165" fontId="11" fillId="3" borderId="0" xfId="1" applyNumberFormat="1" applyFont="1" applyFill="1" applyBorder="1" applyProtection="1">
      <protection locked="0"/>
    </xf>
    <xf numFmtId="165" fontId="11" fillId="3" borderId="0" xfId="1" applyNumberFormat="1" applyFont="1" applyFill="1" applyBorder="1" applyProtection="1"/>
    <xf numFmtId="169" fontId="3" fillId="0" borderId="0" xfId="7" applyNumberFormat="1" applyFont="1" applyFill="1" applyBorder="1" applyAlignment="1" applyProtection="1">
      <alignment horizontal="right" vertical="center"/>
      <protection locked="0"/>
    </xf>
    <xf numFmtId="0" fontId="12" fillId="0" borderId="76" xfId="8" applyFont="1" applyFill="1" applyBorder="1" applyAlignment="1" applyProtection="1">
      <alignment vertical="center" wrapText="1"/>
    </xf>
    <xf numFmtId="165" fontId="12" fillId="0" borderId="76" xfId="1" applyNumberFormat="1" applyFont="1" applyFill="1" applyBorder="1" applyAlignment="1" applyProtection="1">
      <alignment vertical="center"/>
    </xf>
    <xf numFmtId="165" fontId="12" fillId="3" borderId="76" xfId="1" applyNumberFormat="1" applyFont="1" applyFill="1" applyBorder="1" applyAlignment="1" applyProtection="1">
      <alignment vertical="center"/>
    </xf>
    <xf numFmtId="169" fontId="5" fillId="5" borderId="0" xfId="7" applyNumberFormat="1" applyFont="1" applyFill="1" applyBorder="1" applyAlignment="1" applyProtection="1">
      <alignment horizontal="right"/>
      <protection locked="0"/>
    </xf>
    <xf numFmtId="0" fontId="12" fillId="5" borderId="0" xfId="8" applyFont="1" applyFill="1" applyBorder="1" applyAlignment="1" applyProtection="1"/>
    <xf numFmtId="165" fontId="12" fillId="5" borderId="76" xfId="8" applyNumberFormat="1" applyFont="1" applyFill="1" applyBorder="1" applyProtection="1"/>
    <xf numFmtId="166" fontId="11" fillId="0" borderId="0" xfId="8" applyNumberFormat="1" applyFont="1" applyFill="1" applyBorder="1" applyProtection="1">
      <protection locked="0"/>
    </xf>
    <xf numFmtId="170" fontId="3" fillId="6" borderId="0" xfId="7" quotePrefix="1" applyNumberFormat="1" applyFont="1" applyFill="1" applyBorder="1" applyAlignment="1" applyProtection="1">
      <alignment horizontal="right"/>
    </xf>
    <xf numFmtId="0" fontId="11" fillId="6" borderId="0" xfId="8" applyFont="1" applyFill="1" applyBorder="1" applyProtection="1"/>
    <xf numFmtId="0" fontId="18" fillId="0" borderId="0" xfId="10" applyFont="1" applyFill="1" applyBorder="1" applyAlignment="1" applyProtection="1">
      <protection locked="0"/>
    </xf>
    <xf numFmtId="0" fontId="18" fillId="0" borderId="0" xfId="10" applyFill="1" applyBorder="1" applyAlignment="1" applyProtection="1"/>
    <xf numFmtId="0" fontId="3" fillId="0" borderId="77" xfId="0" applyFont="1" applyFill="1" applyBorder="1" applyAlignment="1" applyProtection="1">
      <alignment horizontal="center"/>
      <protection locked="0"/>
    </xf>
    <xf numFmtId="0" fontId="3" fillId="0" borderId="77" xfId="0" applyFont="1" applyFill="1" applyBorder="1" applyProtection="1">
      <protection locked="0"/>
    </xf>
    <xf numFmtId="3" fontId="3" fillId="0" borderId="77" xfId="0" applyNumberFormat="1" applyFont="1" applyFill="1" applyBorder="1" applyProtection="1">
      <protection locked="0"/>
    </xf>
    <xf numFmtId="14" fontId="3" fillId="0" borderId="77" xfId="0" applyNumberFormat="1" applyFont="1" applyFill="1" applyBorder="1" applyAlignment="1" applyProtection="1">
      <alignment horizontal="right"/>
      <protection locked="0"/>
    </xf>
    <xf numFmtId="3" fontId="3" fillId="0" borderId="79" xfId="0" applyNumberFormat="1" applyFont="1" applyFill="1" applyBorder="1" applyProtection="1">
      <protection locked="0"/>
    </xf>
    <xf numFmtId="0" fontId="3" fillId="0" borderId="80" xfId="0" applyFont="1" applyFill="1" applyBorder="1" applyProtection="1">
      <protection locked="0"/>
    </xf>
    <xf numFmtId="0" fontId="3" fillId="0" borderId="81" xfId="0" applyFont="1" applyFill="1" applyBorder="1" applyProtection="1">
      <protection locked="0"/>
    </xf>
    <xf numFmtId="3" fontId="3" fillId="0" borderId="82" xfId="0" applyNumberFormat="1" applyFont="1" applyFill="1" applyBorder="1" applyProtection="1">
      <protection locked="0"/>
    </xf>
    <xf numFmtId="3" fontId="3" fillId="0" borderId="83" xfId="0" applyNumberFormat="1" applyFont="1" applyFill="1" applyBorder="1" applyProtection="1">
      <protection locked="0"/>
    </xf>
    <xf numFmtId="3" fontId="3" fillId="0" borderId="84" xfId="0" applyNumberFormat="1" applyFont="1" applyFill="1" applyBorder="1" applyProtection="1">
      <protection locked="0"/>
    </xf>
    <xf numFmtId="3" fontId="3" fillId="0" borderId="85" xfId="0" applyNumberFormat="1" applyFont="1" applyFill="1" applyBorder="1" applyProtection="1">
      <protection locked="0"/>
    </xf>
    <xf numFmtId="0" fontId="3" fillId="0" borderId="77" xfId="0" applyFont="1" applyBorder="1" applyProtection="1">
      <protection locked="0"/>
    </xf>
    <xf numFmtId="3" fontId="3" fillId="0" borderId="78" xfId="0" applyNumberFormat="1" applyFont="1" applyBorder="1" applyProtection="1">
      <protection locked="0"/>
    </xf>
    <xf numFmtId="3" fontId="3" fillId="0" borderId="77" xfId="0" applyNumberFormat="1" applyFont="1" applyBorder="1" applyProtection="1">
      <protection locked="0"/>
    </xf>
    <xf numFmtId="14" fontId="3" fillId="0" borderId="77" xfId="0" applyNumberFormat="1" applyFont="1" applyBorder="1" applyProtection="1">
      <protection locked="0"/>
    </xf>
    <xf numFmtId="168" fontId="3" fillId="0" borderId="50" xfId="5" applyNumberFormat="1" applyFont="1" applyFill="1" applyBorder="1" applyAlignment="1" applyProtection="1">
      <alignment horizontal="left" vertical="top" wrapText="1"/>
      <protection locked="0"/>
    </xf>
    <xf numFmtId="165" fontId="3" fillId="0" borderId="50" xfId="5" applyNumberFormat="1" applyFont="1" applyFill="1" applyBorder="1" applyAlignment="1" applyProtection="1">
      <alignment horizontal="right" wrapText="1"/>
      <protection locked="0"/>
    </xf>
    <xf numFmtId="165" fontId="3" fillId="3" borderId="50" xfId="5" applyNumberFormat="1" applyFont="1" applyFill="1" applyBorder="1" applyAlignment="1" applyProtection="1">
      <alignment horizontal="right" wrapText="1"/>
      <protection locked="0"/>
    </xf>
    <xf numFmtId="168" fontId="3" fillId="0" borderId="86" xfId="5" applyNumberFormat="1" applyFont="1" applyFill="1" applyBorder="1" applyAlignment="1" applyProtection="1">
      <alignment horizontal="left" vertical="top" wrapText="1"/>
      <protection locked="0"/>
    </xf>
    <xf numFmtId="165" fontId="3" fillId="0" borderId="87" xfId="5" applyNumberFormat="1" applyFont="1" applyFill="1" applyBorder="1" applyAlignment="1" applyProtection="1">
      <alignment horizontal="right" wrapText="1"/>
      <protection locked="0"/>
    </xf>
    <xf numFmtId="165" fontId="3" fillId="3" borderId="88" xfId="5" applyNumberFormat="1" applyFont="1" applyFill="1" applyBorder="1" applyAlignment="1" applyProtection="1">
      <alignment horizontal="right" wrapText="1"/>
      <protection locked="0"/>
    </xf>
    <xf numFmtId="165" fontId="3" fillId="0" borderId="89" xfId="5" applyNumberFormat="1" applyFont="1" applyFill="1" applyBorder="1" applyAlignment="1" applyProtection="1">
      <alignment horizontal="right" wrapText="1"/>
      <protection locked="0"/>
    </xf>
    <xf numFmtId="0" fontId="19" fillId="0" borderId="0" xfId="0" applyFont="1" applyAlignment="1">
      <alignment horizontal="center" vertical="center"/>
    </xf>
    <xf numFmtId="0" fontId="5" fillId="0" borderId="12"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3" fontId="5" fillId="0" borderId="12" xfId="0" applyNumberFormat="1" applyFont="1" applyFill="1" applyBorder="1" applyAlignment="1" applyProtection="1">
      <alignment horizontal="center" vertical="center"/>
    </xf>
    <xf numFmtId="3" fontId="5" fillId="0" borderId="16"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top" wrapText="1"/>
    </xf>
    <xf numFmtId="0" fontId="7" fillId="0" borderId="0" xfId="0" applyFont="1" applyFill="1" applyBorder="1" applyAlignment="1" applyProtection="1">
      <alignment horizontal="center" vertical="top" wrapText="1"/>
    </xf>
    <xf numFmtId="0" fontId="5" fillId="0" borderId="1"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2" borderId="2" xfId="0" applyFont="1" applyFill="1" applyBorder="1" applyAlignment="1" applyProtection="1">
      <alignment horizontal="center"/>
    </xf>
    <xf numFmtId="0" fontId="5" fillId="2" borderId="10" xfId="0" applyFont="1" applyFill="1" applyBorder="1" applyAlignment="1" applyProtection="1">
      <alignment horizontal="center"/>
    </xf>
    <xf numFmtId="0" fontId="5" fillId="2" borderId="3" xfId="0" applyFont="1" applyFill="1" applyBorder="1" applyAlignment="1" applyProtection="1">
      <alignment horizontal="center"/>
    </xf>
    <xf numFmtId="0" fontId="5" fillId="2" borderId="11" xfId="0" applyFont="1" applyFill="1" applyBorder="1" applyAlignment="1" applyProtection="1">
      <alignment horizontal="center"/>
    </xf>
    <xf numFmtId="0" fontId="5" fillId="0" borderId="1"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Alignment="1" applyProtection="1">
      <alignment horizontal="center" vertical="center" wrapText="1"/>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3" fontId="5" fillId="0" borderId="1" xfId="0" applyNumberFormat="1" applyFont="1" applyBorder="1" applyAlignment="1" applyProtection="1">
      <alignment horizontal="center" vertical="center"/>
    </xf>
    <xf numFmtId="3" fontId="5" fillId="0" borderId="4" xfId="0" applyNumberFormat="1" applyFont="1" applyBorder="1" applyAlignment="1" applyProtection="1">
      <alignment horizontal="center" vertical="center"/>
    </xf>
    <xf numFmtId="3" fontId="5" fillId="0" borderId="5" xfId="0" applyNumberFormat="1" applyFont="1" applyBorder="1" applyAlignment="1" applyProtection="1">
      <alignment horizontal="center" vertical="center"/>
    </xf>
    <xf numFmtId="3" fontId="5" fillId="0" borderId="1" xfId="0" applyNumberFormat="1" applyFont="1" applyBorder="1" applyAlignment="1" applyProtection="1">
      <alignment horizontal="center" vertical="center" wrapText="1"/>
    </xf>
    <xf numFmtId="3" fontId="5" fillId="0" borderId="4" xfId="0" applyNumberFormat="1" applyFont="1" applyBorder="1" applyAlignment="1" applyProtection="1">
      <alignment horizontal="center" vertical="center" wrapText="1"/>
    </xf>
    <xf numFmtId="3" fontId="5" fillId="0" borderId="5" xfId="0" applyNumberFormat="1" applyFont="1" applyBorder="1" applyAlignment="1" applyProtection="1">
      <alignment horizontal="center" vertical="center" wrapText="1"/>
    </xf>
    <xf numFmtId="14" fontId="5" fillId="0" borderId="1" xfId="0" applyNumberFormat="1" applyFont="1" applyBorder="1" applyAlignment="1" applyProtection="1">
      <alignment horizontal="center" vertical="center" wrapText="1"/>
    </xf>
    <xf numFmtId="14" fontId="5" fillId="0" borderId="4" xfId="0" applyNumberFormat="1" applyFont="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0" fontId="9" fillId="0" borderId="0" xfId="2" applyFont="1" applyFill="1" applyBorder="1" applyAlignment="1" applyProtection="1">
      <alignment horizontal="left" vertical="top" wrapText="1" indent="1"/>
    </xf>
    <xf numFmtId="0" fontId="11" fillId="3" borderId="35" xfId="2" applyFont="1" applyFill="1" applyBorder="1" applyAlignment="1" applyProtection="1">
      <alignment horizontal="left" vertical="center" wrapText="1" indent="1"/>
    </xf>
    <xf numFmtId="0" fontId="11" fillId="3" borderId="36" xfId="2" applyFont="1" applyFill="1" applyBorder="1" applyAlignment="1" applyProtection="1">
      <alignment horizontal="left" vertical="center" wrapText="1" indent="1"/>
    </xf>
    <xf numFmtId="0" fontId="11" fillId="3" borderId="39" xfId="2" applyFont="1" applyFill="1" applyBorder="1" applyAlignment="1" applyProtection="1">
      <alignment horizontal="left" vertical="center" wrapText="1" indent="1"/>
    </xf>
    <xf numFmtId="0" fontId="11" fillId="3" borderId="40" xfId="2" applyFont="1" applyFill="1" applyBorder="1" applyAlignment="1" applyProtection="1">
      <alignment horizontal="left" vertical="center" wrapText="1" indent="1"/>
    </xf>
  </cellXfs>
  <cellStyles count="11">
    <cellStyle name="Lien hypertexte" xfId="10" builtinId="8"/>
    <cellStyle name="Milliers" xfId="1" builtinId="3"/>
    <cellStyle name="Milliers 4" xfId="7"/>
    <cellStyle name="Milliers 5" xfId="3"/>
    <cellStyle name="Normal" xfId="0" builtinId="0"/>
    <cellStyle name="Normal 3" xfId="8"/>
    <cellStyle name="Normal 4" xfId="2"/>
    <cellStyle name="Normal 5" xfId="5"/>
    <cellStyle name="Pourcentage 3" xfId="9"/>
    <cellStyle name="Pourcentage 4" xfId="6"/>
    <cellStyle name="Standard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IC-DIKA/SFC/503%20-%20Comptes%20indicateurs%20-%20Finanzkennzahlendatei/Comptes%20indicateurs/Version%20finale/B21%20et%20C20%20MCH2/Outil%20indicateurs%20MCH2%20version%20221.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onnées"/>
      <sheetName val="Ae-Données"/>
      <sheetName val="Validation"/>
      <sheetName val="Plan financier"/>
      <sheetName val="Aperçu résultats échelonnés"/>
      <sheetName val="Aperçu rés. et inv."/>
      <sheetName val="Aperçu compte annuel"/>
      <sheetName val="Tableau de flux de trésorerie"/>
      <sheetName val="Aperçu bilan "/>
      <sheetName val="CR selon les tâches"/>
      <sheetName val="CR selon les natures"/>
      <sheetName val="CI selon les tâches"/>
      <sheetName val="CI selon les natures"/>
      <sheetName val="Graphe CR natures, charges"/>
      <sheetName val="Graphe CR natures, revenus"/>
      <sheetName val="Graphe CR tâches, charges"/>
      <sheetName val="Graphe CR tâches, revenus"/>
      <sheetName val="Graphe CI tâches, dépenses"/>
      <sheetName val="Graphe CI tâches, recettes"/>
      <sheetName val="I1 - I2"/>
      <sheetName val="I3 - I4"/>
      <sheetName val="I5 - I6"/>
      <sheetName val="I7 - I8"/>
      <sheetName val="Aperçu indicateurs"/>
      <sheetName val="Evolution indicateurs"/>
      <sheetName val="Ae - Plan financier"/>
      <sheetName val="Ae-I1 - I2"/>
      <sheetName val="Ae-I3 - I4"/>
      <sheetName val="Ae-I5 - I6"/>
      <sheetName val="Ae-I7 - I8"/>
      <sheetName val="Ae-Evolution indicateurs"/>
      <sheetName val="Lexique"/>
      <sheetName val="Crédits conseil général"/>
      <sheetName val="Crédits assemblée primaire"/>
      <sheetName val="Capitaux propres"/>
      <sheetName val="Tableau des provisions"/>
      <sheetName val="Tableau des participations"/>
      <sheetName val="Tableau des garanties"/>
      <sheetName val="Tableau immobilisations"/>
      <sheetName val="Res"/>
      <sheetName val="Res_An"/>
      <sheetName val="Calcul"/>
      <sheetName val="Vue"/>
      <sheetName val="IndCalcu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
          <cell r="L5">
            <v>1</v>
          </cell>
        </row>
        <row r="833">
          <cell r="C833">
            <v>1</v>
          </cell>
          <cell r="D833" t="str">
            <v>Actif</v>
          </cell>
          <cell r="E833" t="str">
            <v>Aktiven</v>
          </cell>
          <cell r="F833"/>
          <cell r="G833"/>
          <cell r="H833"/>
          <cell r="I833"/>
        </row>
        <row r="834">
          <cell r="C834">
            <v>100</v>
          </cell>
          <cell r="D834" t="str">
            <v>Disponibilités et placements à court terme</v>
          </cell>
          <cell r="E834" t="str">
            <v>Flüssige Mittel und kurzfristige Geldanlagen</v>
          </cell>
          <cell r="F834"/>
          <cell r="G834"/>
          <cell r="H834"/>
          <cell r="I834"/>
        </row>
        <row r="835">
          <cell r="C835">
            <v>101</v>
          </cell>
          <cell r="D835" t="str">
            <v>Créances</v>
          </cell>
          <cell r="E835" t="str">
            <v>Forderungen</v>
          </cell>
          <cell r="F835"/>
          <cell r="G835"/>
          <cell r="H835"/>
          <cell r="I835"/>
        </row>
        <row r="836">
          <cell r="C836">
            <v>102</v>
          </cell>
          <cell r="D836" t="str">
            <v>Placements financiers à court terme</v>
          </cell>
          <cell r="E836" t="str">
            <v>Kurzfristige Finanzanlagen</v>
          </cell>
          <cell r="F836"/>
          <cell r="G836"/>
          <cell r="H836"/>
          <cell r="I836"/>
        </row>
        <row r="837">
          <cell r="C837">
            <v>104</v>
          </cell>
          <cell r="D837" t="str">
            <v>Actifs de régularisation</v>
          </cell>
          <cell r="E837" t="str">
            <v>Aktive Rechnungsabgrenzungen</v>
          </cell>
          <cell r="F837"/>
          <cell r="G837"/>
          <cell r="H837"/>
          <cell r="I837"/>
        </row>
        <row r="838">
          <cell r="C838">
            <v>106</v>
          </cell>
          <cell r="D838" t="str">
            <v>Marchandises, fournitures et travaux en cours</v>
          </cell>
          <cell r="E838" t="str">
            <v>Vorräte und angefangene Arbeiten</v>
          </cell>
          <cell r="F838"/>
          <cell r="G838"/>
          <cell r="H838"/>
          <cell r="I838"/>
        </row>
        <row r="839">
          <cell r="C839">
            <v>107</v>
          </cell>
          <cell r="D839" t="str">
            <v xml:space="preserve">Placements financiers  </v>
          </cell>
          <cell r="E839" t="str">
            <v>Langfristige Finanzanlagen</v>
          </cell>
          <cell r="F839"/>
          <cell r="G839"/>
          <cell r="H839"/>
          <cell r="I839"/>
        </row>
        <row r="840">
          <cell r="C840">
            <v>108</v>
          </cell>
          <cell r="D840" t="str">
            <v>Immobilisations corporelles du patrimoine financier</v>
          </cell>
          <cell r="E840" t="str">
            <v>Sachanlagen FV</v>
          </cell>
          <cell r="F840"/>
          <cell r="G840"/>
          <cell r="H840"/>
          <cell r="I840"/>
        </row>
        <row r="841">
          <cell r="C841">
            <v>109</v>
          </cell>
          <cell r="D841" t="str">
            <v>Créances envers les financements spéciaux et fonds des capitaux de tiers</v>
          </cell>
          <cell r="E841" t="str">
            <v>Forderungen gegenüber Spezialfinanzierungen und Fonds im Fremdkapital</v>
          </cell>
          <cell r="F841"/>
          <cell r="G841"/>
          <cell r="H841"/>
          <cell r="I841"/>
        </row>
        <row r="842">
          <cell r="C842">
            <v>140</v>
          </cell>
          <cell r="D842" t="str">
            <v>Immobilisations corporelles du patrimoine administratif</v>
          </cell>
          <cell r="E842" t="str">
            <v>Sachanlagen VV</v>
          </cell>
          <cell r="F842"/>
          <cell r="G842"/>
          <cell r="H842"/>
          <cell r="I842"/>
        </row>
        <row r="843">
          <cell r="C843">
            <v>1400</v>
          </cell>
          <cell r="D843" t="str">
            <v xml:space="preserve">Terrains </v>
          </cell>
          <cell r="E843" t="str">
            <v>Grundstücke VV</v>
          </cell>
          <cell r="F843"/>
          <cell r="G843"/>
          <cell r="H843"/>
          <cell r="I843"/>
        </row>
        <row r="844">
          <cell r="C844" t="str">
            <v>1400.0</v>
          </cell>
          <cell r="D844" t="str">
            <v>Terrains général</v>
          </cell>
          <cell r="E844" t="str">
            <v xml:space="preserve">Allgemeine Grundstücke VV </v>
          </cell>
          <cell r="F844"/>
          <cell r="G844"/>
          <cell r="H844"/>
          <cell r="I844"/>
        </row>
        <row r="845">
          <cell r="C845">
            <v>1400.1</v>
          </cell>
          <cell r="D845" t="str">
            <v>Terrains  autres</v>
          </cell>
          <cell r="E845" t="str">
            <v xml:space="preserve">Übrige Grundstücke VV </v>
          </cell>
          <cell r="F845"/>
          <cell r="G845"/>
          <cell r="H845"/>
          <cell r="I845"/>
        </row>
        <row r="846">
          <cell r="C846">
            <v>1401</v>
          </cell>
          <cell r="D846" t="str">
            <v>Routes / voies de communication</v>
          </cell>
          <cell r="E846" t="str">
            <v>Strassen / Verkehrswege VV</v>
          </cell>
          <cell r="F846"/>
          <cell r="G846"/>
          <cell r="H846"/>
          <cell r="I846"/>
        </row>
        <row r="847">
          <cell r="C847" t="str">
            <v>1401.0</v>
          </cell>
          <cell r="D847" t="str">
            <v>Routes / voies de communication général</v>
          </cell>
          <cell r="E847" t="str">
            <v>Allgemeine Strassen / Verkehrswege VV</v>
          </cell>
          <cell r="F847"/>
          <cell r="G847"/>
          <cell r="H847"/>
          <cell r="I847"/>
        </row>
        <row r="848">
          <cell r="C848">
            <v>1401.1</v>
          </cell>
          <cell r="D848" t="str">
            <v>Routes / voies de communication autres</v>
          </cell>
          <cell r="E848" t="str">
            <v>Übrige Strassen / Verkehrswege VV</v>
          </cell>
          <cell r="F848"/>
          <cell r="G848"/>
          <cell r="H848"/>
          <cell r="I848"/>
        </row>
        <row r="849">
          <cell r="C849">
            <v>1402</v>
          </cell>
          <cell r="D849" t="str">
            <v>Aménagement des cours d'eau du PA</v>
          </cell>
          <cell r="E849" t="str">
            <v>Wasserbau VV</v>
          </cell>
          <cell r="F849"/>
          <cell r="G849"/>
          <cell r="H849"/>
          <cell r="I849"/>
        </row>
        <row r="850">
          <cell r="C850" t="str">
            <v>1402.0</v>
          </cell>
          <cell r="D850" t="str">
            <v>Aménagement des cours d'eau du PA général</v>
          </cell>
          <cell r="E850" t="str">
            <v>Allgemeiner Wasserbau VV</v>
          </cell>
          <cell r="F850"/>
          <cell r="G850"/>
          <cell r="H850"/>
          <cell r="I850"/>
        </row>
        <row r="851">
          <cell r="C851">
            <v>1402.1</v>
          </cell>
          <cell r="D851" t="str">
            <v>Aménagement des cours d'eau du PA autres</v>
          </cell>
          <cell r="E851" t="str">
            <v>Übriger Wasserbau VV</v>
          </cell>
          <cell r="F851"/>
          <cell r="G851"/>
          <cell r="H851"/>
          <cell r="I851"/>
        </row>
        <row r="852">
          <cell r="C852">
            <v>1403</v>
          </cell>
          <cell r="D852" t="str">
            <v>Autres travaux de génie-civil</v>
          </cell>
          <cell r="E852" t="str">
            <v>Übrige Tiefbauten VV</v>
          </cell>
          <cell r="F852"/>
          <cell r="G852"/>
          <cell r="H852"/>
          <cell r="I852"/>
        </row>
        <row r="853">
          <cell r="C853" t="str">
            <v>1403.0</v>
          </cell>
          <cell r="D853" t="str">
            <v>Autres travaux de génie-civil général</v>
          </cell>
          <cell r="E853" t="str">
            <v>Allgemeine übrige Tiefbauten VV</v>
          </cell>
          <cell r="F853"/>
          <cell r="G853"/>
          <cell r="H853"/>
          <cell r="I853"/>
        </row>
        <row r="854">
          <cell r="C854">
            <v>1403.1</v>
          </cell>
          <cell r="D854" t="str">
            <v>Autres travaux de génie-civil autres</v>
          </cell>
          <cell r="E854" t="str">
            <v>Übrige Tiefbauten VV</v>
          </cell>
          <cell r="F854"/>
          <cell r="G854"/>
          <cell r="H854"/>
          <cell r="I854"/>
        </row>
        <row r="855">
          <cell r="C855">
            <v>1404</v>
          </cell>
          <cell r="D855" t="str">
            <v>Bâtiments du PA</v>
          </cell>
          <cell r="E855" t="str">
            <v>Hochbauten VV</v>
          </cell>
          <cell r="F855"/>
          <cell r="G855"/>
          <cell r="H855"/>
          <cell r="I855"/>
        </row>
        <row r="856">
          <cell r="C856" t="str">
            <v>1404.0</v>
          </cell>
          <cell r="D856" t="str">
            <v xml:space="preserve">Bâtiments du PA général </v>
          </cell>
          <cell r="E856" t="str">
            <v>Allgemeine Hochbauten VV</v>
          </cell>
          <cell r="F856"/>
          <cell r="G856"/>
          <cell r="H856"/>
          <cell r="I856"/>
        </row>
        <row r="857">
          <cell r="C857">
            <v>1404.1</v>
          </cell>
          <cell r="D857" t="str">
            <v>Bâtiments du PA autres</v>
          </cell>
          <cell r="E857" t="str">
            <v>Übrige Hochbauten VV</v>
          </cell>
          <cell r="F857"/>
          <cell r="G857"/>
          <cell r="H857"/>
          <cell r="I857"/>
        </row>
        <row r="858">
          <cell r="C858">
            <v>1405</v>
          </cell>
          <cell r="D858" t="str">
            <v>Forêts PA</v>
          </cell>
          <cell r="E858" t="str">
            <v>Waldungen VV</v>
          </cell>
          <cell r="F858"/>
          <cell r="G858"/>
          <cell r="H858"/>
          <cell r="I858"/>
        </row>
        <row r="859">
          <cell r="C859" t="str">
            <v>1405.0</v>
          </cell>
          <cell r="D859" t="str">
            <v xml:space="preserve">Forêts PA  général </v>
          </cell>
          <cell r="E859" t="str">
            <v>Allgemeine Waldungen VV</v>
          </cell>
          <cell r="F859"/>
          <cell r="G859"/>
          <cell r="H859"/>
          <cell r="I859"/>
        </row>
        <row r="860">
          <cell r="C860">
            <v>1405.1</v>
          </cell>
          <cell r="D860" t="str">
            <v>Forêts PA autres</v>
          </cell>
          <cell r="E860" t="str">
            <v>Übrige Waldungen VV</v>
          </cell>
          <cell r="F860"/>
          <cell r="G860"/>
          <cell r="H860"/>
          <cell r="I860"/>
        </row>
        <row r="861">
          <cell r="C861">
            <v>1406</v>
          </cell>
          <cell r="D861" t="str">
            <v>Biens meubles du PA</v>
          </cell>
          <cell r="E861" t="str">
            <v>Mobilien VV</v>
          </cell>
          <cell r="F861"/>
          <cell r="G861"/>
          <cell r="H861"/>
          <cell r="I861"/>
        </row>
        <row r="862">
          <cell r="C862" t="str">
            <v>1406.0</v>
          </cell>
          <cell r="D862" t="str">
            <v>Biens meubles du PA général</v>
          </cell>
          <cell r="E862" t="str">
            <v>Allgemeine Mobilien VV</v>
          </cell>
          <cell r="F862"/>
          <cell r="G862"/>
          <cell r="H862"/>
          <cell r="I862"/>
        </row>
        <row r="863">
          <cell r="C863">
            <v>1406.1</v>
          </cell>
          <cell r="D863" t="str">
            <v>Biens meubles du PA autres</v>
          </cell>
          <cell r="E863" t="str">
            <v>Übrige Mobilien VV</v>
          </cell>
          <cell r="F863"/>
          <cell r="G863"/>
          <cell r="H863"/>
          <cell r="I863"/>
        </row>
        <row r="864">
          <cell r="C864">
            <v>1409</v>
          </cell>
          <cell r="D864" t="str">
            <v>Autres immobilisations corporelles</v>
          </cell>
          <cell r="E864" t="str">
            <v>Übrige Sachanlagen VV</v>
          </cell>
          <cell r="F864"/>
          <cell r="G864"/>
          <cell r="H864"/>
          <cell r="I864"/>
        </row>
        <row r="865">
          <cell r="C865" t="str">
            <v>1409.0</v>
          </cell>
          <cell r="D865" t="str">
            <v>Autres immobilisations corporelles général</v>
          </cell>
          <cell r="E865" t="str">
            <v>Allgemeine übrige Sachanlagen VV</v>
          </cell>
          <cell r="F865"/>
          <cell r="G865"/>
          <cell r="H865"/>
          <cell r="I865"/>
        </row>
        <row r="866">
          <cell r="C866">
            <v>1409.1</v>
          </cell>
          <cell r="D866" t="str">
            <v>Autres immobilisations corporelles autres</v>
          </cell>
          <cell r="E866" t="str">
            <v>Übrige Sachanlagen VV</v>
          </cell>
          <cell r="F866"/>
          <cell r="G866"/>
          <cell r="H866"/>
          <cell r="I866"/>
        </row>
        <row r="867">
          <cell r="C867">
            <v>142</v>
          </cell>
          <cell r="D867" t="str">
            <v>Immobilisations incorporelles</v>
          </cell>
          <cell r="E867" t="str">
            <v>Immaterielle Anlagen VV</v>
          </cell>
          <cell r="F867"/>
          <cell r="G867"/>
          <cell r="H867"/>
          <cell r="I867"/>
        </row>
        <row r="868">
          <cell r="C868">
            <v>1420</v>
          </cell>
          <cell r="D868" t="str">
            <v>Logiciel du PA</v>
          </cell>
          <cell r="E868" t="str">
            <v>Software VV</v>
          </cell>
          <cell r="F868"/>
          <cell r="G868"/>
          <cell r="H868"/>
          <cell r="I868"/>
        </row>
        <row r="869">
          <cell r="C869" t="str">
            <v>1420.0</v>
          </cell>
          <cell r="D869" t="str">
            <v>Logiciel du PA général</v>
          </cell>
          <cell r="E869" t="str">
            <v>Allgemeine Software VV</v>
          </cell>
          <cell r="F869"/>
          <cell r="G869"/>
          <cell r="H869"/>
          <cell r="I869"/>
        </row>
        <row r="870">
          <cell r="C870">
            <v>1420.1</v>
          </cell>
          <cell r="D870" t="str">
            <v>Logiciel du PA autres</v>
          </cell>
          <cell r="E870" t="str">
            <v>Übrige Software VV</v>
          </cell>
          <cell r="F870"/>
          <cell r="G870"/>
          <cell r="H870"/>
          <cell r="I870"/>
        </row>
        <row r="871">
          <cell r="C871">
            <v>1421</v>
          </cell>
          <cell r="D871" t="str">
            <v>Licences, droits d'utilisation, droits des marques PA</v>
          </cell>
          <cell r="E871" t="str">
            <v>Lizenzen, Nutzungsrechte, Markenrechte VV</v>
          </cell>
          <cell r="F871"/>
          <cell r="G871"/>
          <cell r="H871"/>
          <cell r="I871"/>
        </row>
        <row r="872">
          <cell r="C872" t="str">
            <v>1421.0</v>
          </cell>
          <cell r="D872" t="str">
            <v>Licences, droits d'utilisation, droits des marques PA général</v>
          </cell>
          <cell r="E872" t="str">
            <v>Allgemeine Lizenzen, Nutzungsrechte, Markenrechte VV</v>
          </cell>
          <cell r="F872"/>
          <cell r="G872"/>
          <cell r="H872"/>
          <cell r="I872"/>
        </row>
        <row r="873">
          <cell r="C873">
            <v>1421.1</v>
          </cell>
          <cell r="D873" t="str">
            <v>Licences, droits d'utilisation, droits des marques PA autres</v>
          </cell>
          <cell r="E873" t="str">
            <v>Übrige Lizenzen, Nutzungsrechte, Markenrechte VV</v>
          </cell>
          <cell r="F873"/>
          <cell r="G873"/>
          <cell r="H873"/>
          <cell r="I873"/>
        </row>
        <row r="874">
          <cell r="C874">
            <v>1429</v>
          </cell>
          <cell r="D874" t="str">
            <v>Autres immobilisations incorporelles</v>
          </cell>
          <cell r="E874" t="str">
            <v>Übrige immaterielle Anlagen VV</v>
          </cell>
          <cell r="F874"/>
          <cell r="G874"/>
          <cell r="H874"/>
          <cell r="I874"/>
        </row>
        <row r="875">
          <cell r="C875" t="str">
            <v>1429.0</v>
          </cell>
          <cell r="D875" t="str">
            <v>Autres immobilisations incorporelles général</v>
          </cell>
          <cell r="E875" t="str">
            <v>Allgemeine übrige immaterielle Anlagen VV</v>
          </cell>
          <cell r="F875"/>
          <cell r="G875"/>
          <cell r="H875"/>
          <cell r="I875"/>
        </row>
        <row r="876">
          <cell r="C876">
            <v>1429.1</v>
          </cell>
          <cell r="D876" t="str">
            <v>Autres immobilisations incorporelles autres</v>
          </cell>
          <cell r="E876" t="str">
            <v>Übrige immaterielle Anlagen VV</v>
          </cell>
          <cell r="F876"/>
          <cell r="G876"/>
          <cell r="H876"/>
          <cell r="I876"/>
        </row>
        <row r="877">
          <cell r="C877">
            <v>144</v>
          </cell>
          <cell r="D877" t="str">
            <v>Prêts</v>
          </cell>
          <cell r="E877" t="str">
            <v>Darlehen VV</v>
          </cell>
          <cell r="F877"/>
          <cell r="G877"/>
          <cell r="H877"/>
          <cell r="I877"/>
        </row>
        <row r="878">
          <cell r="C878" t="str">
            <v>144X.0</v>
          </cell>
          <cell r="D878" t="str">
            <v>Prêts général</v>
          </cell>
          <cell r="E878" t="str">
            <v>Allgemeine Darlehen VV</v>
          </cell>
          <cell r="F878"/>
          <cell r="G878"/>
          <cell r="H878"/>
          <cell r="I878"/>
        </row>
        <row r="879">
          <cell r="C879" t="str">
            <v>144X.1</v>
          </cell>
          <cell r="D879" t="str">
            <v>Prêts autres</v>
          </cell>
          <cell r="E879" t="str">
            <v>Übrige Darlehen VV</v>
          </cell>
          <cell r="F879"/>
          <cell r="G879"/>
          <cell r="H879"/>
          <cell r="I879"/>
        </row>
        <row r="880">
          <cell r="C880">
            <v>145</v>
          </cell>
          <cell r="D880" t="str">
            <v>Participation capital social</v>
          </cell>
          <cell r="E880" t="str">
            <v>Beteiligungen, Grundkapitalien VV</v>
          </cell>
          <cell r="F880"/>
          <cell r="G880"/>
          <cell r="H880"/>
          <cell r="I880"/>
        </row>
        <row r="881">
          <cell r="C881" t="str">
            <v>145X.0</v>
          </cell>
          <cell r="D881" t="str">
            <v>Participation capital social général</v>
          </cell>
          <cell r="E881" t="str">
            <v>Allgemeine Beteiligungen, Grundkapitalien VV</v>
          </cell>
          <cell r="F881"/>
          <cell r="G881"/>
          <cell r="H881"/>
          <cell r="I881"/>
        </row>
        <row r="882">
          <cell r="C882" t="str">
            <v>145X.1</v>
          </cell>
          <cell r="D882" t="str">
            <v>Participation capital social autres</v>
          </cell>
          <cell r="E882" t="str">
            <v>Übrige Beteiligungen, Grundkapitalien VV</v>
          </cell>
          <cell r="F882"/>
          <cell r="G882"/>
          <cell r="H882"/>
          <cell r="I882"/>
        </row>
        <row r="883">
          <cell r="C883">
            <v>146</v>
          </cell>
          <cell r="D883" t="str">
            <v>Subventions d'investissement</v>
          </cell>
          <cell r="E883" t="str">
            <v>Investitionsbeiträge</v>
          </cell>
          <cell r="F883"/>
          <cell r="G883"/>
          <cell r="H883"/>
          <cell r="I883"/>
        </row>
        <row r="884">
          <cell r="C884" t="str">
            <v>146X.0</v>
          </cell>
          <cell r="D884" t="str">
            <v>Subventions d'investissement général</v>
          </cell>
          <cell r="E884" t="str">
            <v>Allgemeine Investitionsbeiträge</v>
          </cell>
          <cell r="F884"/>
          <cell r="G884"/>
          <cell r="H884"/>
          <cell r="I884"/>
        </row>
        <row r="885">
          <cell r="C885" t="str">
            <v>146X.1</v>
          </cell>
          <cell r="D885" t="str">
            <v>Subventions d'investissement autres</v>
          </cell>
          <cell r="E885" t="str">
            <v>Übrige Investitionsbeiträge</v>
          </cell>
          <cell r="F885"/>
          <cell r="G885"/>
          <cell r="H885"/>
          <cell r="I885"/>
        </row>
        <row r="886">
          <cell r="C886">
            <v>1461</v>
          </cell>
          <cell r="D886" t="str">
            <v>Contributions des communes sièges aux investissements du canton</v>
          </cell>
          <cell r="E886" t="str">
            <v>Beteiligungen der Standortgemeinden an Investitionen des Kantons</v>
          </cell>
          <cell r="F886"/>
          <cell r="G886"/>
          <cell r="H886"/>
          <cell r="I886"/>
        </row>
        <row r="887">
          <cell r="C887">
            <v>2</v>
          </cell>
          <cell r="D887" t="str">
            <v>Passif</v>
          </cell>
          <cell r="E887" t="str">
            <v>Passiven</v>
          </cell>
          <cell r="F887"/>
          <cell r="G887"/>
          <cell r="H887"/>
          <cell r="I887"/>
        </row>
        <row r="888">
          <cell r="C888">
            <v>200</v>
          </cell>
          <cell r="D888" t="str">
            <v>Engagements courants</v>
          </cell>
          <cell r="E888" t="str">
            <v>Laufende Verbindlichkeiten</v>
          </cell>
          <cell r="F888"/>
          <cell r="G888"/>
          <cell r="H888"/>
          <cell r="I888"/>
        </row>
        <row r="889">
          <cell r="C889">
            <v>201</v>
          </cell>
          <cell r="D889" t="str">
            <v>Engagements financiers à court terme</v>
          </cell>
          <cell r="E889" t="str">
            <v>Kurzfristige Finanzverbindlichkeiten</v>
          </cell>
          <cell r="F889"/>
          <cell r="G889"/>
          <cell r="H889"/>
          <cell r="I889"/>
        </row>
        <row r="890">
          <cell r="C890">
            <v>204</v>
          </cell>
          <cell r="D890" t="str">
            <v>Passifs de régularisation</v>
          </cell>
          <cell r="E890" t="str">
            <v>Passive Rechnungsabgrenzung</v>
          </cell>
          <cell r="F890"/>
          <cell r="G890"/>
          <cell r="H890"/>
          <cell r="I890"/>
        </row>
        <row r="891">
          <cell r="C891">
            <v>205</v>
          </cell>
          <cell r="D891" t="str">
            <v>Provisions à court terme</v>
          </cell>
          <cell r="E891" t="str">
            <v>Kurzfristige Rückstellungen</v>
          </cell>
          <cell r="F891"/>
          <cell r="G891"/>
          <cell r="H891"/>
          <cell r="I891"/>
        </row>
        <row r="892">
          <cell r="C892">
            <v>206</v>
          </cell>
          <cell r="D892" t="str">
            <v>Engagements financiers à long terme</v>
          </cell>
          <cell r="E892" t="str">
            <v>Langfristige Finanzverbindlichkeiten</v>
          </cell>
          <cell r="F892"/>
          <cell r="G892"/>
          <cell r="H892"/>
          <cell r="I892"/>
        </row>
        <row r="893">
          <cell r="C893">
            <v>208</v>
          </cell>
          <cell r="D893" t="str">
            <v>Provisions à long terme</v>
          </cell>
          <cell r="E893" t="str">
            <v>Langfristige Rückstellungen</v>
          </cell>
          <cell r="F893"/>
          <cell r="G893"/>
          <cell r="H893"/>
          <cell r="I893"/>
        </row>
        <row r="894">
          <cell r="C894">
            <v>209</v>
          </cell>
          <cell r="D894" t="str">
            <v>Engagements envers les financements spéciaux et fonds classés dans les capitaux de tiers</v>
          </cell>
          <cell r="E894" t="str">
            <v>Verbindlichkeiten gegenüber Spezialfinanzierungen und Fonds im Fremdkapital</v>
          </cell>
          <cell r="F894"/>
          <cell r="G894"/>
          <cell r="H894"/>
          <cell r="I894"/>
        </row>
        <row r="895">
          <cell r="C895">
            <v>29</v>
          </cell>
          <cell r="D895" t="str">
            <v>Capital propre</v>
          </cell>
          <cell r="E895" t="str">
            <v>Eigenkapital</v>
          </cell>
          <cell r="F895"/>
          <cell r="G895"/>
          <cell r="H895"/>
          <cell r="I895"/>
        </row>
        <row r="896">
          <cell r="C896">
            <v>290</v>
          </cell>
          <cell r="D896" t="str">
            <v>Engagements et avances sur financements spéciaux classés dans le capital propre</v>
          </cell>
          <cell r="E896" t="str">
            <v>Spezialfinanzierungen im EK</v>
          </cell>
          <cell r="F896"/>
          <cell r="G896"/>
          <cell r="H896"/>
          <cell r="I896"/>
        </row>
        <row r="897">
          <cell r="C897">
            <v>291</v>
          </cell>
          <cell r="D897" t="str">
            <v>Fonds classés dans le capital propre</v>
          </cell>
          <cell r="E897" t="str">
            <v>Fonds im EK</v>
          </cell>
          <cell r="F897"/>
          <cell r="G897"/>
          <cell r="H897"/>
          <cell r="I897"/>
        </row>
        <row r="898">
          <cell r="C898">
            <v>294</v>
          </cell>
          <cell r="D898" t="str">
            <v>Réserves de politique budgétaire</v>
          </cell>
          <cell r="E898" t="str">
            <v>Finanzpolitische Reserven</v>
          </cell>
          <cell r="F898"/>
          <cell r="G898"/>
          <cell r="H898"/>
          <cell r="I898"/>
        </row>
        <row r="899">
          <cell r="C899">
            <v>296</v>
          </cell>
          <cell r="D899" t="str">
            <v>Réserve liée au retraitement du patrimoine financier</v>
          </cell>
          <cell r="E899" t="str">
            <v>Neubewertungsreserve Finanzvermögen</v>
          </cell>
          <cell r="F899"/>
          <cell r="G899"/>
          <cell r="H899"/>
          <cell r="I899"/>
        </row>
        <row r="900">
          <cell r="C900">
            <v>299</v>
          </cell>
          <cell r="D900" t="str">
            <v>Excédent /Découvert du bilan</v>
          </cell>
          <cell r="E900" t="str">
            <v>Bilanzüberschuss/-fehlbetrag</v>
          </cell>
          <cell r="F900"/>
          <cell r="G900"/>
          <cell r="H900"/>
          <cell r="I900"/>
        </row>
        <row r="901">
          <cell r="C901">
            <v>3</v>
          </cell>
          <cell r="D901" t="str">
            <v>Charges</v>
          </cell>
          <cell r="E901" t="str">
            <v>Aufwand</v>
          </cell>
          <cell r="F901"/>
          <cell r="G901"/>
          <cell r="H901"/>
          <cell r="I901"/>
        </row>
        <row r="902">
          <cell r="C902" t="str">
            <v>3a</v>
          </cell>
          <cell r="D902" t="str">
            <v>Total des charges sans 33, 35, 364, 365, 366, 389</v>
          </cell>
          <cell r="E902" t="str">
            <v>Total Aufwand ohne 33, 35, 364, 365,  366, 389</v>
          </cell>
          <cell r="F902"/>
          <cell r="G902"/>
          <cell r="H902"/>
          <cell r="I902"/>
        </row>
        <row r="903">
          <cell r="C903">
            <v>30</v>
          </cell>
          <cell r="D903" t="str">
            <v>Charges de personnel</v>
          </cell>
          <cell r="E903" t="str">
            <v>Personalaufwand</v>
          </cell>
          <cell r="F903"/>
          <cell r="G903"/>
          <cell r="H903"/>
          <cell r="I903"/>
        </row>
        <row r="904">
          <cell r="C904">
            <v>31</v>
          </cell>
          <cell r="D904" t="str">
            <v>Charges de biens et services et autres charges d'exploitation</v>
          </cell>
          <cell r="E904" t="str">
            <v>Sach- und übriger Betriebsaufwand</v>
          </cell>
          <cell r="F904"/>
          <cell r="G904"/>
          <cell r="H904"/>
          <cell r="I904"/>
        </row>
        <row r="905">
          <cell r="C905">
            <v>33</v>
          </cell>
          <cell r="D905" t="str">
            <v>Amortissements du patrimoine administratif</v>
          </cell>
          <cell r="E905" t="str">
            <v>Abschreibungen Verwaltungsvermögen</v>
          </cell>
          <cell r="F905"/>
          <cell r="G905"/>
          <cell r="H905"/>
          <cell r="I905"/>
        </row>
        <row r="906">
          <cell r="C906">
            <v>3300</v>
          </cell>
          <cell r="D906" t="str">
            <v>Ammortissements terrains général</v>
          </cell>
          <cell r="E906" t="str">
            <v xml:space="preserve">Abschreibungen allgemeine Grundstücke VV </v>
          </cell>
          <cell r="F906"/>
          <cell r="G906"/>
          <cell r="H906"/>
          <cell r="I906"/>
        </row>
        <row r="907">
          <cell r="C907">
            <v>3300.1</v>
          </cell>
          <cell r="D907" t="str">
            <v>Amortissements routes / voies de communication général</v>
          </cell>
          <cell r="E907" t="str">
            <v>Abschreibungen allgemeine Strassen / Verkehrswege VV</v>
          </cell>
          <cell r="F907"/>
          <cell r="G907"/>
          <cell r="H907"/>
          <cell r="I907"/>
        </row>
        <row r="908">
          <cell r="C908">
            <v>3300.2</v>
          </cell>
          <cell r="D908" t="str">
            <v>Amortissements aménagement des cours d'eau du PA général</v>
          </cell>
          <cell r="E908" t="str">
            <v>Abschreibungen allgemeiner Wasserbau VV</v>
          </cell>
          <cell r="F908"/>
          <cell r="G908"/>
          <cell r="H908"/>
          <cell r="I908"/>
        </row>
        <row r="909">
          <cell r="C909">
            <v>3300.3</v>
          </cell>
          <cell r="D909" t="str">
            <v>Amortissements autres travaux de génie-civil général</v>
          </cell>
          <cell r="E909" t="str">
            <v>Abschreibungen allgemeine übrige Tiefbauten VV</v>
          </cell>
          <cell r="F909"/>
          <cell r="G909"/>
          <cell r="H909"/>
          <cell r="I909"/>
        </row>
        <row r="910">
          <cell r="C910">
            <v>3300.4</v>
          </cell>
          <cell r="D910" t="str">
            <v xml:space="preserve">Amortissements bâtiment du PA général </v>
          </cell>
          <cell r="E910" t="str">
            <v>Abschreibungen allgemeine Hochbauten VV</v>
          </cell>
          <cell r="F910"/>
          <cell r="G910"/>
          <cell r="H910"/>
          <cell r="I910"/>
        </row>
        <row r="911">
          <cell r="C911">
            <v>3300.5</v>
          </cell>
          <cell r="D911" t="str">
            <v xml:space="preserve">Amortissements forêts PA général </v>
          </cell>
          <cell r="E911" t="str">
            <v>Abschreibungen allgemeine Waldungen VV</v>
          </cell>
          <cell r="F911"/>
          <cell r="G911"/>
          <cell r="H911"/>
          <cell r="I911"/>
        </row>
        <row r="912">
          <cell r="C912">
            <v>3300.6</v>
          </cell>
          <cell r="D912" t="str">
            <v>Amortissements biens meubles du PA général</v>
          </cell>
          <cell r="E912" t="str">
            <v>Abschreibungen allgemeine Mobilien VV</v>
          </cell>
          <cell r="F912"/>
          <cell r="G912"/>
          <cell r="H912"/>
          <cell r="I912"/>
        </row>
        <row r="913">
          <cell r="C913">
            <v>3300.9</v>
          </cell>
          <cell r="D913" t="str">
            <v>Amortissements autres immobilisations corporelles général</v>
          </cell>
          <cell r="E913" t="str">
            <v>Abschreibungen allgemeine übrige Sachanlagen VV</v>
          </cell>
          <cell r="F913"/>
          <cell r="G913"/>
          <cell r="H913"/>
          <cell r="I913"/>
        </row>
        <row r="914">
          <cell r="C914">
            <v>3301</v>
          </cell>
          <cell r="D914" t="str">
            <v>Ammortissements non planifiés terrains général</v>
          </cell>
          <cell r="E914" t="str">
            <v xml:space="preserve">Ausserplanmässige Abschreibungen allgemeine Grundstücke VV </v>
          </cell>
          <cell r="F914"/>
          <cell r="G914"/>
          <cell r="H914"/>
          <cell r="I914"/>
        </row>
        <row r="915">
          <cell r="C915">
            <v>3301.1</v>
          </cell>
          <cell r="D915" t="str">
            <v>Amortissements non planifiés routes / voies de communication général</v>
          </cell>
          <cell r="E915" t="str">
            <v>Ausserplanmässige Abschreibungen allgemeine Strassen / Verkehrswege VV</v>
          </cell>
          <cell r="F915"/>
          <cell r="G915"/>
          <cell r="H915"/>
          <cell r="I915"/>
        </row>
        <row r="916">
          <cell r="C916">
            <v>3301.2</v>
          </cell>
          <cell r="D916" t="str">
            <v>Amortissements non planifiés aménagement des cours d'eau du PA général</v>
          </cell>
          <cell r="E916" t="str">
            <v>Ausserplanmässige Abschreibungen allgemeiner Wasserbau VV</v>
          </cell>
          <cell r="F916"/>
          <cell r="G916"/>
          <cell r="H916"/>
          <cell r="I916"/>
        </row>
        <row r="917">
          <cell r="C917">
            <v>3301.3</v>
          </cell>
          <cell r="D917" t="str">
            <v>Amortissements non planifiés autres travaux de génie-civil  général</v>
          </cell>
          <cell r="E917" t="str">
            <v>Ausserplanmässige Abschreibungen allgemeine übrige Tiefbauten VV</v>
          </cell>
          <cell r="F917"/>
          <cell r="G917"/>
          <cell r="H917"/>
          <cell r="I917"/>
        </row>
        <row r="918">
          <cell r="C918">
            <v>3301.4</v>
          </cell>
          <cell r="D918" t="str">
            <v xml:space="preserve">Amortissements non planifiés bâtiment du PA général </v>
          </cell>
          <cell r="E918" t="str">
            <v>Ausserplanmässige Abschreibungen allgemeine Hochbauten VV</v>
          </cell>
          <cell r="F918"/>
          <cell r="G918"/>
          <cell r="H918"/>
          <cell r="I918"/>
        </row>
        <row r="919">
          <cell r="C919">
            <v>3301.5</v>
          </cell>
          <cell r="D919" t="str">
            <v xml:space="preserve">Amortissements non planifiés forêts PA  général </v>
          </cell>
          <cell r="E919" t="str">
            <v>Ausserplanmässige Abschreibungen allgemeine Waldungen VV</v>
          </cell>
          <cell r="F919"/>
          <cell r="G919"/>
          <cell r="H919"/>
          <cell r="I919"/>
        </row>
        <row r="920">
          <cell r="C920">
            <v>3301.6</v>
          </cell>
          <cell r="D920" t="str">
            <v>Amortissements non planifiés biens meubles du PA général</v>
          </cell>
          <cell r="E920" t="str">
            <v>Ausserplanmässige Abschreibungen allgemeine Mobilien VV</v>
          </cell>
          <cell r="F920"/>
          <cell r="G920"/>
          <cell r="H920"/>
          <cell r="I920"/>
        </row>
        <row r="921">
          <cell r="C921">
            <v>3301.9</v>
          </cell>
          <cell r="D921" t="str">
            <v>Amortissements non planifiés autres immobilisations corporelles  général</v>
          </cell>
          <cell r="E921" t="str">
            <v>Ausserplanmässige Abschreibungen allgemeine übrige Sachanlagen VV</v>
          </cell>
          <cell r="F921"/>
          <cell r="G921"/>
          <cell r="H921"/>
          <cell r="I921"/>
        </row>
        <row r="922">
          <cell r="C922">
            <v>3300.01</v>
          </cell>
          <cell r="D922" t="str">
            <v>Amortissements terrains  autres</v>
          </cell>
          <cell r="E922" t="str">
            <v xml:space="preserve">Abschreibungen übrige Grundstücke VV </v>
          </cell>
          <cell r="F922"/>
          <cell r="G922"/>
          <cell r="H922"/>
          <cell r="I922"/>
        </row>
        <row r="923">
          <cell r="C923">
            <v>3300.11</v>
          </cell>
          <cell r="D923" t="str">
            <v>Amortissements routes / voies de communication autres</v>
          </cell>
          <cell r="E923" t="str">
            <v>Abschreibungen übrige Strassen / Verkehrswege VV</v>
          </cell>
          <cell r="F923"/>
          <cell r="G923"/>
          <cell r="H923"/>
          <cell r="I923"/>
        </row>
        <row r="924">
          <cell r="C924">
            <v>3300.21</v>
          </cell>
          <cell r="D924" t="str">
            <v>Amortissements aménagement des cours d'eau du PA autres</v>
          </cell>
          <cell r="E924" t="str">
            <v>Abschreibungen übriger Wasserbau VV</v>
          </cell>
          <cell r="F924"/>
          <cell r="G924"/>
          <cell r="H924"/>
          <cell r="I924"/>
        </row>
        <row r="925">
          <cell r="C925">
            <v>3300.31</v>
          </cell>
          <cell r="D925" t="str">
            <v>Amortissements autres travaux de génie-civil autres</v>
          </cell>
          <cell r="E925" t="str">
            <v>Abschreibungen übrige Tiefbauten VV</v>
          </cell>
          <cell r="F925"/>
          <cell r="G925"/>
          <cell r="H925"/>
          <cell r="I925"/>
        </row>
        <row r="926">
          <cell r="C926">
            <v>3300.41</v>
          </cell>
          <cell r="D926" t="str">
            <v xml:space="preserve">Amortissements bâtiment du PA compte autres </v>
          </cell>
          <cell r="E926" t="str">
            <v>Abschreibungen übrige Hochbauten VV</v>
          </cell>
          <cell r="F926"/>
          <cell r="G926"/>
          <cell r="H926"/>
          <cell r="I926"/>
        </row>
        <row r="927">
          <cell r="C927">
            <v>3300.51</v>
          </cell>
          <cell r="D927" t="str">
            <v>Amortissements forêts PA autres</v>
          </cell>
          <cell r="E927" t="str">
            <v>Abschreibungen übrige Waldungen VV</v>
          </cell>
          <cell r="F927"/>
          <cell r="G927"/>
          <cell r="H927"/>
          <cell r="I927"/>
        </row>
        <row r="928">
          <cell r="C928">
            <v>3300.61</v>
          </cell>
          <cell r="D928" t="str">
            <v>Amortissements biens meubles du PA autres</v>
          </cell>
          <cell r="E928" t="str">
            <v>Abschreibungen übrige Mobilien VV</v>
          </cell>
          <cell r="F928"/>
          <cell r="G928"/>
          <cell r="H928"/>
          <cell r="I928"/>
        </row>
        <row r="929">
          <cell r="C929">
            <v>3300.91</v>
          </cell>
          <cell r="D929" t="str">
            <v>Amortissements autres immobilisations corporelles autres</v>
          </cell>
          <cell r="E929" t="str">
            <v>Abschreibungen übrige Sachanlagen VV</v>
          </cell>
          <cell r="F929"/>
          <cell r="G929"/>
          <cell r="H929"/>
          <cell r="I929"/>
        </row>
        <row r="930">
          <cell r="C930">
            <v>3301.01</v>
          </cell>
          <cell r="D930" t="str">
            <v>Amortissements non planifiés terrains  autres</v>
          </cell>
          <cell r="E930" t="str">
            <v xml:space="preserve">Ausserplanmässige Abschreibungen übrige Grundstücke VV </v>
          </cell>
          <cell r="F930"/>
          <cell r="G930"/>
          <cell r="H930"/>
          <cell r="I930"/>
        </row>
        <row r="931">
          <cell r="C931">
            <v>3301.11</v>
          </cell>
          <cell r="D931" t="str">
            <v>Amortissements non planifiés routes / voies de communication autres</v>
          </cell>
          <cell r="E931" t="str">
            <v>Ausserplanmässige Abschreibungen übrige Strassen / Verkehrswege VV</v>
          </cell>
          <cell r="F931"/>
          <cell r="G931"/>
          <cell r="H931"/>
          <cell r="I931"/>
        </row>
        <row r="932">
          <cell r="C932">
            <v>3301.21</v>
          </cell>
          <cell r="D932" t="str">
            <v>Amortissements non planifiés aménagement des cours d'eau du PA autres</v>
          </cell>
          <cell r="E932" t="str">
            <v>Ausserplanmässige Abschreibungen übriger Wasserbau VV</v>
          </cell>
          <cell r="F932"/>
          <cell r="G932"/>
          <cell r="H932"/>
          <cell r="I932"/>
        </row>
        <row r="933">
          <cell r="C933">
            <v>3301.31</v>
          </cell>
          <cell r="D933" t="str">
            <v>Amortissements non planifiés autres travaux de génie-civil autres</v>
          </cell>
          <cell r="E933" t="str">
            <v>Ausserplanmässige Abschreibungen übrige Tiefbauten VV</v>
          </cell>
          <cell r="F933"/>
          <cell r="G933"/>
          <cell r="H933"/>
          <cell r="I933"/>
        </row>
        <row r="934">
          <cell r="C934">
            <v>3301.41</v>
          </cell>
          <cell r="D934" t="str">
            <v>Amortissements non planifiés bâtiment du PA compte autres</v>
          </cell>
          <cell r="E934" t="str">
            <v>Ausserplanmässige Abschreibungen übrige Hochbauten VV</v>
          </cell>
          <cell r="F934"/>
          <cell r="G934"/>
          <cell r="H934"/>
          <cell r="I934"/>
        </row>
        <row r="935">
          <cell r="C935">
            <v>3301.51</v>
          </cell>
          <cell r="D935" t="str">
            <v>Amortissements non planifiés forêts PA autres</v>
          </cell>
          <cell r="E935" t="str">
            <v>Ausserplanmässige Abschreibungen übrige Waldungen VV</v>
          </cell>
          <cell r="F935"/>
          <cell r="G935"/>
          <cell r="H935"/>
          <cell r="I935"/>
        </row>
        <row r="936">
          <cell r="C936">
            <v>3301.61</v>
          </cell>
          <cell r="D936" t="str">
            <v>Amortissements non planifiés biens meubles du PA autres</v>
          </cell>
          <cell r="E936" t="str">
            <v>Ausserplanmässige Abschreibungen übrige Mobilien VV</v>
          </cell>
          <cell r="F936"/>
          <cell r="G936"/>
          <cell r="H936"/>
          <cell r="I936"/>
        </row>
        <row r="937">
          <cell r="C937">
            <v>3301.91</v>
          </cell>
          <cell r="D937" t="str">
            <v>Amortissements non planifiés autres immobilisations corporelles autres</v>
          </cell>
          <cell r="E937" t="str">
            <v>Ausserplanmässige Abschreibungen übrige Sachanlagen VV</v>
          </cell>
          <cell r="F937"/>
          <cell r="G937"/>
          <cell r="H937"/>
          <cell r="I937"/>
        </row>
        <row r="938">
          <cell r="C938">
            <v>3320</v>
          </cell>
          <cell r="D938" t="str">
            <v>Amortissements informatique (matériel et logiciel) général</v>
          </cell>
          <cell r="E938" t="str">
            <v>Abschreibungen allgemeine Software VV</v>
          </cell>
          <cell r="F938"/>
          <cell r="G938"/>
          <cell r="H938"/>
          <cell r="I938"/>
        </row>
        <row r="939">
          <cell r="C939">
            <v>3320.1</v>
          </cell>
          <cell r="D939" t="str">
            <v>Amortissements licence, droit d'utilisation, droit de marques du PA général</v>
          </cell>
          <cell r="E939" t="str">
            <v>Abschreibungen allgemeine Lizenzen, Nutzungsrechte, Markenrechte VV</v>
          </cell>
          <cell r="F939"/>
          <cell r="G939"/>
          <cell r="H939"/>
          <cell r="I939"/>
        </row>
        <row r="940">
          <cell r="C940">
            <v>3320.9</v>
          </cell>
          <cell r="D940" t="str">
            <v>Amortissements autres immobilisations incorporelles général</v>
          </cell>
          <cell r="E940" t="str">
            <v>Abschreibungen allgemeine übrige immaterielle Anlagen VV</v>
          </cell>
          <cell r="F940"/>
          <cell r="G940"/>
          <cell r="H940"/>
          <cell r="I940"/>
        </row>
        <row r="941">
          <cell r="C941">
            <v>3320.01</v>
          </cell>
          <cell r="D941" t="str">
            <v>Amortissements informatique (matériel et logiciel) autres</v>
          </cell>
          <cell r="E941" t="str">
            <v>Abschreibungen übrige Software VV</v>
          </cell>
          <cell r="F941"/>
          <cell r="G941"/>
          <cell r="H941"/>
          <cell r="I941"/>
        </row>
        <row r="942">
          <cell r="C942">
            <v>3320.11</v>
          </cell>
          <cell r="D942" t="str">
            <v>Amortissements licence, droit d'utilisation, droit de marques du PA autres</v>
          </cell>
          <cell r="E942" t="str">
            <v>Abschreibungen übrige Lizenzen, Nutzungsrechte, Markenrechte VV</v>
          </cell>
          <cell r="F942"/>
          <cell r="G942"/>
          <cell r="H942"/>
          <cell r="I942"/>
        </row>
        <row r="943">
          <cell r="C943">
            <v>3320.91</v>
          </cell>
          <cell r="D943" t="str">
            <v>Amortissements autres immobilisations incorporelles autres</v>
          </cell>
          <cell r="E943" t="str">
            <v>Abschreibungen übrige  immaterielle Anlagen VV</v>
          </cell>
          <cell r="F943"/>
          <cell r="G943"/>
          <cell r="H943"/>
          <cell r="I943"/>
        </row>
        <row r="944">
          <cell r="C944">
            <v>3321</v>
          </cell>
          <cell r="D944" t="str">
            <v>Amortissements non planifié informatique (matériel et logiciel) général</v>
          </cell>
          <cell r="E944" t="str">
            <v>Ausserplanmässige Abschreibungen allgemeine Software VV</v>
          </cell>
          <cell r="F944"/>
          <cell r="G944"/>
          <cell r="H944"/>
          <cell r="I944"/>
        </row>
        <row r="945">
          <cell r="C945">
            <v>3321.1</v>
          </cell>
          <cell r="D945" t="str">
            <v>Amortissements non planifiés licence, droit d'utilisation, droit de marques du PA général</v>
          </cell>
          <cell r="E945" t="str">
            <v>Ausserplanmässige Abschreibungen allgemeine Lizenzen, Nutzungsrechte, Markenrechte VV</v>
          </cell>
          <cell r="F945"/>
          <cell r="G945"/>
          <cell r="H945"/>
          <cell r="I945"/>
        </row>
        <row r="946">
          <cell r="C946">
            <v>3321.9</v>
          </cell>
          <cell r="D946" t="str">
            <v>Amortissements non planifiés autres immobilisations incorporelles général</v>
          </cell>
          <cell r="E946" t="str">
            <v>Ausserplanmässige Abschreibungen allgemeine übrige immaterielle Anlagen VV</v>
          </cell>
          <cell r="F946"/>
          <cell r="G946"/>
          <cell r="H946"/>
          <cell r="I946"/>
        </row>
        <row r="947">
          <cell r="C947">
            <v>3321.01</v>
          </cell>
          <cell r="D947" t="str">
            <v>Amortissements non planifiés informatique (matériel et logiciel) autres</v>
          </cell>
          <cell r="E947" t="str">
            <v>Ausserplanmässige Abschreibungen übrige Software VV</v>
          </cell>
          <cell r="F947"/>
          <cell r="G947"/>
          <cell r="H947"/>
          <cell r="I947"/>
        </row>
        <row r="948">
          <cell r="C948">
            <v>3321.11</v>
          </cell>
          <cell r="D948" t="str">
            <v>Amortissements non planifiés licence, droit d'utilisation, droit de marques du PA autres</v>
          </cell>
          <cell r="E948" t="str">
            <v>Ausserplanmässige Abschreibungen übrige Lizenzen, Nutzungsrechte, Markenrechte VV</v>
          </cell>
          <cell r="F948"/>
          <cell r="G948"/>
          <cell r="H948"/>
          <cell r="I948"/>
        </row>
        <row r="949">
          <cell r="C949">
            <v>3321.91</v>
          </cell>
          <cell r="D949" t="str">
            <v>Amortissements non planifiés autres immobilisations incorporelles autres</v>
          </cell>
          <cell r="E949" t="str">
            <v>Ausserplanmässige Abschreibungen übrige immaterielle Anlagen VV</v>
          </cell>
          <cell r="F949"/>
          <cell r="G949"/>
          <cell r="H949"/>
          <cell r="I949"/>
        </row>
        <row r="950">
          <cell r="C950">
            <v>34</v>
          </cell>
          <cell r="D950" t="str">
            <v>Charges financières</v>
          </cell>
          <cell r="E950" t="str">
            <v>Finanzaufwand</v>
          </cell>
          <cell r="F950"/>
          <cell r="G950"/>
          <cell r="H950"/>
          <cell r="I950"/>
        </row>
        <row r="951">
          <cell r="C951">
            <v>35</v>
          </cell>
          <cell r="D951" t="str">
            <v>Attributions aux fonds et financements spéciaux</v>
          </cell>
          <cell r="E951" t="str">
            <v>Einlagen in Fonds und Spezialfinanzierungen</v>
          </cell>
          <cell r="F951"/>
          <cell r="G951"/>
          <cell r="H951"/>
          <cell r="I951"/>
        </row>
        <row r="952">
          <cell r="C952">
            <v>350</v>
          </cell>
          <cell r="D952" t="str">
            <v>Attributions aux fonds et financements spéciaux enregistrés sous capitaux de tiers</v>
          </cell>
          <cell r="E952" t="str">
            <v>Einlagen in Fonds und Spezialfinanzierungen im Fremdkapital</v>
          </cell>
          <cell r="F952"/>
          <cell r="G952"/>
          <cell r="H952"/>
          <cell r="I952"/>
        </row>
        <row r="953">
          <cell r="C953">
            <v>351</v>
          </cell>
          <cell r="D953" t="str">
            <v>Attributions aux fonds et financements spéciaux enregistrés sous capital propre</v>
          </cell>
          <cell r="E953" t="str">
            <v>Einlagen in Fonds und Spezialfinanzierungen im Eigenkapital</v>
          </cell>
          <cell r="F953"/>
          <cell r="G953"/>
          <cell r="H953"/>
          <cell r="I953"/>
        </row>
        <row r="954">
          <cell r="C954">
            <v>36</v>
          </cell>
          <cell r="D954" t="str">
            <v>Charges de transferts</v>
          </cell>
          <cell r="E954" t="str">
            <v>Transferaufwand</v>
          </cell>
          <cell r="F954"/>
          <cell r="G954"/>
          <cell r="H954"/>
          <cell r="I954"/>
        </row>
        <row r="955">
          <cell r="C955">
            <v>36.1</v>
          </cell>
          <cell r="D955" t="str">
            <v>Charges de transferts sans 366 pour la PF</v>
          </cell>
          <cell r="E955" t="str">
            <v>Transferaufwand ohne 366 für FV</v>
          </cell>
          <cell r="F955"/>
          <cell r="G955"/>
          <cell r="H955"/>
          <cell r="I955"/>
        </row>
        <row r="956">
          <cell r="C956">
            <v>360</v>
          </cell>
          <cell r="D956" t="str">
            <v>Parts de revenus destinées à des tiers</v>
          </cell>
          <cell r="E956" t="str">
            <v>Ertragsanteile an Dritte</v>
          </cell>
          <cell r="F956"/>
          <cell r="G956"/>
          <cell r="H956"/>
          <cell r="I956"/>
        </row>
        <row r="957">
          <cell r="C957">
            <v>361</v>
          </cell>
          <cell r="D957" t="str">
            <v>Dédommagements à des collectivités publiques</v>
          </cell>
          <cell r="E957" t="str">
            <v>Entschädigungen an öffentliche Gemeinwesen</v>
          </cell>
          <cell r="F957"/>
          <cell r="G957"/>
          <cell r="H957"/>
          <cell r="I957"/>
        </row>
        <row r="958">
          <cell r="C958">
            <v>362</v>
          </cell>
          <cell r="D958" t="str">
            <v>Péréquation financière et compensation des charges</v>
          </cell>
          <cell r="E958" t="str">
            <v>Finanz- und Lastenausgleich</v>
          </cell>
          <cell r="F958"/>
          <cell r="G958"/>
          <cell r="H958"/>
          <cell r="I958"/>
        </row>
        <row r="959">
          <cell r="C959">
            <v>363</v>
          </cell>
          <cell r="D959" t="str">
            <v>Subventions à des collectivités publiques et à des tiers</v>
          </cell>
          <cell r="E959" t="str">
            <v>Beiträge an öffentliche Gemeinwesen und Dritte</v>
          </cell>
          <cell r="F959"/>
          <cell r="G959"/>
          <cell r="H959"/>
          <cell r="I959"/>
        </row>
        <row r="960">
          <cell r="C960">
            <v>364</v>
          </cell>
          <cell r="D960" t="str">
            <v>Réévaluation prêts du PA</v>
          </cell>
          <cell r="E960" t="str">
            <v>Wertberichtigungen Darlehen VV</v>
          </cell>
          <cell r="F960"/>
          <cell r="G960"/>
          <cell r="H960"/>
          <cell r="I960"/>
        </row>
        <row r="961">
          <cell r="C961" t="str">
            <v>364X.00</v>
          </cell>
          <cell r="D961" t="str">
            <v>Réévaluation prêts du PA général</v>
          </cell>
          <cell r="E961" t="str">
            <v>Wertberichtigungen allgemeine Darlehen VV</v>
          </cell>
          <cell r="F961"/>
          <cell r="G961"/>
          <cell r="H961"/>
          <cell r="I961"/>
        </row>
        <row r="962">
          <cell r="C962" t="str">
            <v>364X.01</v>
          </cell>
          <cell r="D962" t="str">
            <v>Réévaluation prêts du PA autres</v>
          </cell>
          <cell r="E962" t="str">
            <v>Wertberichtigungen übrige Darlehen VV</v>
          </cell>
          <cell r="F962"/>
          <cell r="G962"/>
          <cell r="H962"/>
          <cell r="I962"/>
        </row>
        <row r="963">
          <cell r="C963">
            <v>365</v>
          </cell>
          <cell r="D963" t="str">
            <v>Réévaluation des participations du PA</v>
          </cell>
          <cell r="E963" t="str">
            <v>Wertberichtigungen Beteiligungen VV</v>
          </cell>
          <cell r="F963"/>
          <cell r="G963"/>
          <cell r="H963"/>
          <cell r="I963"/>
        </row>
        <row r="964">
          <cell r="C964" t="str">
            <v>365X.00</v>
          </cell>
          <cell r="D964" t="str">
            <v>Réévaluation des participations du PA général</v>
          </cell>
          <cell r="E964" t="str">
            <v>Wertberichtigungen allgemeine Beteiligungen VV</v>
          </cell>
          <cell r="F964"/>
          <cell r="G964"/>
          <cell r="H964"/>
          <cell r="I964"/>
        </row>
        <row r="965">
          <cell r="C965" t="str">
            <v>365X.01</v>
          </cell>
          <cell r="D965" t="str">
            <v>Réévaluation des participations du PA autres</v>
          </cell>
          <cell r="E965" t="str">
            <v>Wertberichtigungen übrige Beteiligungen VV</v>
          </cell>
          <cell r="F965"/>
          <cell r="G965"/>
          <cell r="H965"/>
          <cell r="I965"/>
        </row>
        <row r="966">
          <cell r="C966">
            <v>366</v>
          </cell>
          <cell r="D966" t="str">
            <v>Amortissements, subventions d'investissement</v>
          </cell>
          <cell r="E966" t="str">
            <v>Abschreibungen Investitionsbeiträge</v>
          </cell>
          <cell r="F966"/>
          <cell r="G966"/>
          <cell r="H966"/>
          <cell r="I966"/>
        </row>
        <row r="967">
          <cell r="C967" t="str">
            <v>3660.X0</v>
          </cell>
          <cell r="D967" t="str">
            <v>Amortissements subventions d'investissement général</v>
          </cell>
          <cell r="E967" t="str">
            <v>Abschreibungen allgemeine Investitionsbeiträge</v>
          </cell>
          <cell r="F967"/>
          <cell r="G967"/>
          <cell r="H967"/>
          <cell r="I967"/>
        </row>
        <row r="968">
          <cell r="C968" t="str">
            <v>3660.X1</v>
          </cell>
          <cell r="D968" t="str">
            <v>Amortissements subventions d'investissement autres</v>
          </cell>
          <cell r="E968" t="str">
            <v>Abschreibungen übrige Investitionsbeiträge</v>
          </cell>
          <cell r="F968"/>
          <cell r="G968"/>
          <cell r="H968"/>
          <cell r="I968"/>
        </row>
        <row r="969">
          <cell r="C969" t="str">
            <v>3661.X0</v>
          </cell>
          <cell r="D969" t="str">
            <v>Amortissements non planifiés subventions d'investissement général</v>
          </cell>
          <cell r="E969" t="str">
            <v>Ausserplanmässige Abschreibungen allgemeine Investitionsbeiträge</v>
          </cell>
          <cell r="F969"/>
          <cell r="G969"/>
          <cell r="H969"/>
          <cell r="I969"/>
        </row>
        <row r="970">
          <cell r="C970" t="str">
            <v>3661.X1</v>
          </cell>
          <cell r="D970" t="str">
            <v>Amortissements non planifiés subventions d'investissement autres</v>
          </cell>
          <cell r="E970" t="str">
            <v>Ausserplanmässige Abschreibungen übrige Investitionsbeiträge</v>
          </cell>
          <cell r="F970"/>
          <cell r="G970"/>
          <cell r="H970"/>
          <cell r="I970"/>
        </row>
        <row r="971">
          <cell r="C971">
            <v>369</v>
          </cell>
          <cell r="D971" t="str">
            <v>Différentes charges de transferts</v>
          </cell>
          <cell r="E971" t="str">
            <v>Verschiedener Transferaufwand</v>
          </cell>
          <cell r="F971"/>
          <cell r="G971"/>
          <cell r="H971"/>
          <cell r="I971"/>
        </row>
        <row r="972">
          <cell r="C972">
            <v>37</v>
          </cell>
          <cell r="D972" t="str">
            <v>Subventions redistribuées</v>
          </cell>
          <cell r="E972" t="str">
            <v>Durchlaufende Beiträge</v>
          </cell>
          <cell r="F972"/>
          <cell r="G972"/>
          <cell r="H972"/>
          <cell r="I972"/>
        </row>
        <row r="973">
          <cell r="C973">
            <v>38</v>
          </cell>
          <cell r="D973" t="str">
            <v>Charges extraordinaires</v>
          </cell>
          <cell r="E973" t="str">
            <v>Ausserordentlicher Aufwand</v>
          </cell>
          <cell r="F973"/>
          <cell r="G973"/>
          <cell r="H973"/>
          <cell r="I973"/>
        </row>
        <row r="974">
          <cell r="C974">
            <v>38.1</v>
          </cell>
          <cell r="D974" t="str">
            <v>Charges extraordinaires sans 389</v>
          </cell>
          <cell r="E974" t="str">
            <v>Ausserordentlicher Aufwand ohne 389</v>
          </cell>
          <cell r="F974"/>
          <cell r="G974"/>
          <cell r="H974"/>
          <cell r="I974"/>
        </row>
        <row r="975">
          <cell r="C975">
            <v>389</v>
          </cell>
          <cell r="D975" t="str">
            <v>Attributions au capital propre</v>
          </cell>
          <cell r="E975" t="str">
            <v>Einlagen in das Eigenkapital</v>
          </cell>
          <cell r="F975"/>
          <cell r="G975"/>
          <cell r="H975"/>
          <cell r="I975"/>
        </row>
        <row r="976">
          <cell r="C976">
            <v>3894</v>
          </cell>
          <cell r="D976" t="str">
            <v>Attributions à la réserve de politique budgétaire</v>
          </cell>
          <cell r="E976" t="str">
            <v>Einlagen in finanzpolitische Reserve</v>
          </cell>
          <cell r="F976"/>
          <cell r="G976"/>
          <cell r="H976"/>
          <cell r="I976"/>
        </row>
        <row r="977">
          <cell r="C977">
            <v>3896</v>
          </cell>
          <cell r="D977" t="str">
            <v>Attributions aux réserves de réévaluations du PF</v>
          </cell>
          <cell r="E977" t="str">
            <v>Einlagen in Neubewertungsreserven</v>
          </cell>
          <cell r="F977"/>
          <cell r="G977"/>
          <cell r="H977"/>
          <cell r="I977"/>
        </row>
        <row r="978">
          <cell r="C978">
            <v>3899</v>
          </cell>
          <cell r="D978" t="str">
            <v>Amortissement du découvert au bilan</v>
          </cell>
          <cell r="E978" t="str">
            <v>Abtragung Bilanzfehlbetrag</v>
          </cell>
          <cell r="F978"/>
          <cell r="G978"/>
          <cell r="H978"/>
          <cell r="I978"/>
        </row>
        <row r="979">
          <cell r="C979">
            <v>39</v>
          </cell>
          <cell r="D979" t="str">
            <v>Imputations internes</v>
          </cell>
          <cell r="E979" t="str">
            <v>Interne Verrechnungen</v>
          </cell>
          <cell r="F979"/>
          <cell r="G979"/>
          <cell r="H979"/>
          <cell r="I979"/>
        </row>
        <row r="980">
          <cell r="C980">
            <v>4</v>
          </cell>
          <cell r="D980" t="str">
            <v>Revenus</v>
          </cell>
          <cell r="E980" t="str">
            <v>Ertrag</v>
          </cell>
          <cell r="F980"/>
          <cell r="G980"/>
          <cell r="H980"/>
          <cell r="I980"/>
        </row>
        <row r="981">
          <cell r="C981" t="str">
            <v>4a</v>
          </cell>
          <cell r="D981" t="str">
            <v>Total des revenus sans 45, 47, 489 et 49</v>
          </cell>
          <cell r="E981" t="str">
            <v>Total Ertrag ohne 45, 47, 489 und 49</v>
          </cell>
          <cell r="F981"/>
          <cell r="G981"/>
          <cell r="H981"/>
          <cell r="I981"/>
        </row>
        <row r="982">
          <cell r="C982">
            <v>40</v>
          </cell>
          <cell r="D982" t="str">
            <v>Revenus fiscaux</v>
          </cell>
          <cell r="E982" t="str">
            <v>Fiskalertrag</v>
          </cell>
          <cell r="F982"/>
          <cell r="G982"/>
          <cell r="H982"/>
          <cell r="I982"/>
        </row>
        <row r="983">
          <cell r="C983">
            <v>400</v>
          </cell>
          <cell r="D983" t="str">
            <v>Impôts directs personnes physiques</v>
          </cell>
          <cell r="E983" t="str">
            <v>Direkte Steuern natürliche Personen</v>
          </cell>
          <cell r="F983"/>
          <cell r="G983"/>
          <cell r="H983"/>
          <cell r="I983"/>
        </row>
        <row r="984">
          <cell r="C984">
            <v>4000</v>
          </cell>
          <cell r="D984" t="str">
            <v>Impôts sur le revenu net après déduction pour couple</v>
          </cell>
          <cell r="E984" t="str">
            <v>Einkommenssteuern netto, nach Abzug des Eherabatts</v>
          </cell>
          <cell r="F984"/>
          <cell r="G984"/>
          <cell r="H984"/>
          <cell r="I984"/>
        </row>
        <row r="985">
          <cell r="C985">
            <v>4001</v>
          </cell>
          <cell r="D985" t="str">
            <v>Impôts sur la fortune</v>
          </cell>
          <cell r="E985" t="str">
            <v>Vermögenssteuern</v>
          </cell>
          <cell r="F985"/>
          <cell r="G985"/>
          <cell r="H985"/>
          <cell r="I985"/>
        </row>
        <row r="986">
          <cell r="C986">
            <v>4002</v>
          </cell>
          <cell r="D986" t="str">
            <v>Impôt à la source</v>
          </cell>
          <cell r="E986" t="str">
            <v>Quellensteuern</v>
          </cell>
          <cell r="F986"/>
          <cell r="G986"/>
          <cell r="H986"/>
          <cell r="I986"/>
        </row>
        <row r="987">
          <cell r="C987">
            <v>4008</v>
          </cell>
          <cell r="D987" t="str">
            <v>Impôt personnel</v>
          </cell>
          <cell r="E987" t="str">
            <v>Kopfsteuern</v>
          </cell>
          <cell r="F987"/>
          <cell r="G987"/>
          <cell r="H987"/>
          <cell r="I987"/>
        </row>
        <row r="988">
          <cell r="C988">
            <v>4009</v>
          </cell>
          <cell r="D988" t="str">
            <v>Impôt global</v>
          </cell>
          <cell r="E988" t="str">
            <v>Pauschalsteuern</v>
          </cell>
          <cell r="F988"/>
          <cell r="G988"/>
          <cell r="H988"/>
          <cell r="I988"/>
        </row>
        <row r="989">
          <cell r="C989">
            <v>401</v>
          </cell>
          <cell r="D989" t="str">
            <v>Impôts directs personnes morales</v>
          </cell>
          <cell r="E989" t="str">
            <v>Direkte Steuern juristische Personen</v>
          </cell>
          <cell r="F989"/>
          <cell r="G989"/>
          <cell r="H989"/>
          <cell r="I989"/>
        </row>
        <row r="990">
          <cell r="C990">
            <v>4010</v>
          </cell>
          <cell r="D990" t="str">
            <v>Impôts sur le bénéfice</v>
          </cell>
          <cell r="E990" t="str">
            <v>Ertragssteuern</v>
          </cell>
          <cell r="F990"/>
          <cell r="G990"/>
          <cell r="H990"/>
          <cell r="I990"/>
        </row>
        <row r="991">
          <cell r="C991">
            <v>4011</v>
          </cell>
          <cell r="D991" t="str">
            <v>Impôts sur le capital</v>
          </cell>
          <cell r="E991" t="str">
            <v>Kapitalsteuern</v>
          </cell>
          <cell r="F991"/>
          <cell r="G991"/>
          <cell r="H991"/>
          <cell r="I991"/>
        </row>
        <row r="992">
          <cell r="C992">
            <v>4012</v>
          </cell>
          <cell r="D992" t="str">
            <v xml:space="preserve">Impôt à la source </v>
          </cell>
          <cell r="E992" t="str">
            <v>Quellensteuern</v>
          </cell>
          <cell r="F992"/>
          <cell r="G992"/>
          <cell r="H992"/>
          <cell r="I992"/>
        </row>
        <row r="993">
          <cell r="C993">
            <v>4019</v>
          </cell>
          <cell r="D993" t="str">
            <v>Autres impôts directs PM</v>
          </cell>
          <cell r="E993" t="str">
            <v>Übrige direkte Steuern juristische Personen</v>
          </cell>
          <cell r="F993"/>
          <cell r="G993"/>
          <cell r="H993"/>
          <cell r="I993"/>
        </row>
        <row r="994">
          <cell r="C994">
            <v>402</v>
          </cell>
          <cell r="D994" t="str">
            <v xml:space="preserve">Autres impôts directs </v>
          </cell>
          <cell r="E994" t="str">
            <v>Übrige direkte Steuern</v>
          </cell>
          <cell r="F994"/>
          <cell r="G994"/>
          <cell r="H994"/>
          <cell r="I994"/>
        </row>
        <row r="995">
          <cell r="C995">
            <v>4021</v>
          </cell>
          <cell r="D995" t="str">
            <v>Impôt foncier</v>
          </cell>
          <cell r="E995" t="str">
            <v>Grundstücksteuern</v>
          </cell>
          <cell r="F995"/>
          <cell r="G995"/>
          <cell r="H995"/>
          <cell r="I995"/>
        </row>
        <row r="996">
          <cell r="C996">
            <v>4021.01</v>
          </cell>
          <cell r="D996" t="str">
            <v>Impôt foncier personnes physiques</v>
          </cell>
          <cell r="E996" t="str">
            <v>Grundstücksteuern der natürlichen Personen</v>
          </cell>
          <cell r="F996"/>
          <cell r="G996"/>
          <cell r="H996"/>
          <cell r="I996"/>
        </row>
        <row r="997">
          <cell r="C997">
            <v>4021.02</v>
          </cell>
          <cell r="D997" t="str">
            <v>Impôt foncier personnes morales</v>
          </cell>
          <cell r="E997" t="str">
            <v>Grundstücksteuern der juristischen Personen</v>
          </cell>
          <cell r="F997"/>
          <cell r="G997"/>
          <cell r="H997"/>
          <cell r="I997"/>
        </row>
        <row r="998">
          <cell r="C998">
            <v>4022</v>
          </cell>
          <cell r="D998" t="str">
            <v>Impôts sur les gains en capital</v>
          </cell>
          <cell r="E998" t="str">
            <v>Vermögensgewinnsteuern</v>
          </cell>
          <cell r="F998"/>
          <cell r="G998"/>
          <cell r="H998"/>
          <cell r="I998"/>
        </row>
        <row r="999">
          <cell r="C999">
            <v>4023</v>
          </cell>
          <cell r="D999" t="str">
            <v>Droits de mutations</v>
          </cell>
          <cell r="E999" t="str">
            <v>Vermögensverkehrssteuern</v>
          </cell>
          <cell r="F999"/>
          <cell r="G999"/>
          <cell r="H999"/>
          <cell r="I999"/>
        </row>
        <row r="1000">
          <cell r="C1000">
            <v>4024</v>
          </cell>
          <cell r="D1000" t="str">
            <v>Impôts sur les successions et donations</v>
          </cell>
          <cell r="E1000" t="str">
            <v>Erbschafts- und Schenkungssteuern</v>
          </cell>
          <cell r="F1000"/>
          <cell r="G1000"/>
          <cell r="H1000"/>
          <cell r="I1000"/>
        </row>
        <row r="1001">
          <cell r="C1001">
            <v>4025</v>
          </cell>
          <cell r="D1001" t="str">
            <v>Impôts sur les maisons de jeu et les machines à sous</v>
          </cell>
          <cell r="E1001" t="str">
            <v>Spielbanken- und Spielautomatenabgabe</v>
          </cell>
          <cell r="F1001"/>
          <cell r="G1001"/>
          <cell r="H1001"/>
          <cell r="I1001"/>
        </row>
        <row r="1002">
          <cell r="C1002">
            <v>4026</v>
          </cell>
          <cell r="D1002" t="str">
            <v>Impôts de culte</v>
          </cell>
          <cell r="E1002" t="str">
            <v>Kultussteuern</v>
          </cell>
          <cell r="F1002"/>
          <cell r="G1002"/>
          <cell r="H1002"/>
          <cell r="I1002"/>
        </row>
        <row r="1003">
          <cell r="C1003">
            <v>403</v>
          </cell>
          <cell r="D1003" t="str">
            <v>Impôts sur la propriété et sur les charges</v>
          </cell>
          <cell r="E1003" t="str">
            <v>Besitz- und Aufwandsteuern</v>
          </cell>
          <cell r="F1003"/>
          <cell r="G1003"/>
          <cell r="H1003"/>
          <cell r="I1003"/>
        </row>
        <row r="1004">
          <cell r="C1004">
            <v>4033</v>
          </cell>
          <cell r="D1004" t="str">
            <v>Impôts sur les chiens</v>
          </cell>
          <cell r="E1004" t="str">
            <v>Hundesteuer</v>
          </cell>
          <cell r="F1004"/>
          <cell r="G1004"/>
          <cell r="H1004"/>
          <cell r="I1004"/>
        </row>
        <row r="1005">
          <cell r="C1005">
            <v>41</v>
          </cell>
          <cell r="D1005" t="str">
            <v>Patentes et concessions</v>
          </cell>
          <cell r="E1005" t="str">
            <v>Regalien und Konzessionen</v>
          </cell>
          <cell r="F1005"/>
          <cell r="G1005"/>
          <cell r="H1005"/>
          <cell r="I1005"/>
        </row>
        <row r="1006">
          <cell r="C1006">
            <v>42</v>
          </cell>
          <cell r="D1006" t="str">
            <v>Taxes</v>
          </cell>
          <cell r="E1006" t="str">
            <v>Entgelte</v>
          </cell>
          <cell r="F1006"/>
          <cell r="G1006"/>
          <cell r="H1006"/>
          <cell r="I1006"/>
        </row>
        <row r="1007">
          <cell r="C1007">
            <v>43</v>
          </cell>
          <cell r="D1007" t="str">
            <v>Revenus divers</v>
          </cell>
          <cell r="E1007" t="str">
            <v>Verschiedene Erträge</v>
          </cell>
          <cell r="F1007"/>
          <cell r="G1007"/>
          <cell r="H1007"/>
          <cell r="I1007"/>
        </row>
        <row r="1008">
          <cell r="C1008">
            <v>44</v>
          </cell>
          <cell r="D1008" t="str">
            <v>Revenus financiers</v>
          </cell>
          <cell r="E1008" t="str">
            <v>Finanzertrag</v>
          </cell>
          <cell r="F1008"/>
          <cell r="G1008"/>
          <cell r="H1008"/>
          <cell r="I1008"/>
        </row>
        <row r="1009">
          <cell r="C1009">
            <v>440</v>
          </cell>
          <cell r="D1009" t="str">
            <v>Revenus des intérêts</v>
          </cell>
          <cell r="E1009" t="str">
            <v>Zinsertrag</v>
          </cell>
          <cell r="F1009"/>
          <cell r="G1009"/>
          <cell r="H1009"/>
          <cell r="I1009"/>
        </row>
        <row r="1010">
          <cell r="C1010">
            <v>441</v>
          </cell>
          <cell r="D1010" t="str">
            <v>Gains réalisés PF</v>
          </cell>
          <cell r="E1010" t="str">
            <v>Realisierte Gewinne FV</v>
          </cell>
          <cell r="F1010"/>
          <cell r="G1010"/>
          <cell r="H1010"/>
          <cell r="I1010"/>
        </row>
        <row r="1011">
          <cell r="C1011">
            <v>442</v>
          </cell>
          <cell r="D1011" t="str">
            <v>Revenus des participations</v>
          </cell>
          <cell r="E1011" t="str">
            <v>Beteiligungsertrag FV</v>
          </cell>
          <cell r="F1011"/>
          <cell r="G1011"/>
          <cell r="H1011"/>
          <cell r="I1011"/>
        </row>
        <row r="1012">
          <cell r="C1012">
            <v>443</v>
          </cell>
          <cell r="D1012" t="str">
            <v>Produits des immeubles</v>
          </cell>
          <cell r="E1012" t="str">
            <v>Liegenschaftsertrag FV</v>
          </cell>
          <cell r="F1012"/>
          <cell r="G1012"/>
          <cell r="H1012"/>
          <cell r="I1012"/>
        </row>
        <row r="1013">
          <cell r="C1013">
            <v>444</v>
          </cell>
          <cell r="D1013" t="str">
            <v>Réévaluations, immobilisations PF</v>
          </cell>
          <cell r="E1013" t="str">
            <v>Wertberichtigungen Anlagen FV</v>
          </cell>
          <cell r="F1013"/>
          <cell r="G1013"/>
          <cell r="H1013"/>
          <cell r="I1013"/>
        </row>
        <row r="1014">
          <cell r="C1014">
            <v>445</v>
          </cell>
          <cell r="D1014" t="str">
            <v>Revenus financiers des prêts et participations PF</v>
          </cell>
          <cell r="E1014" t="str">
            <v>Finanzertrag aus Darlehen und Beteiligungen FV</v>
          </cell>
          <cell r="F1014"/>
          <cell r="G1014"/>
          <cell r="H1014"/>
          <cell r="I1014"/>
        </row>
        <row r="1015">
          <cell r="C1015">
            <v>446</v>
          </cell>
          <cell r="D1015" t="str">
            <v>Revenus financiers d'entreprises publiques</v>
          </cell>
          <cell r="E1015" t="str">
            <v>Finanzertrag von öffentlichen Unternehmungen</v>
          </cell>
          <cell r="F1015"/>
          <cell r="G1015"/>
          <cell r="H1015"/>
          <cell r="I1015"/>
        </row>
        <row r="1016">
          <cell r="C1016">
            <v>447</v>
          </cell>
          <cell r="D1016" t="str">
            <v>Produits des immeubles PA</v>
          </cell>
          <cell r="E1016" t="str">
            <v>Liegenschaftsertrag VV</v>
          </cell>
          <cell r="F1016"/>
          <cell r="G1016"/>
          <cell r="H1016"/>
          <cell r="I1016"/>
        </row>
        <row r="1017">
          <cell r="C1017">
            <v>448</v>
          </cell>
          <cell r="D1017" t="str">
            <v>Revenus des immeubles loués</v>
          </cell>
          <cell r="E1017" t="str">
            <v>Erträge von gemieteten Liegenschaften</v>
          </cell>
          <cell r="F1017"/>
          <cell r="G1017"/>
          <cell r="H1017"/>
          <cell r="I1017"/>
        </row>
        <row r="1018">
          <cell r="C1018">
            <v>449</v>
          </cell>
          <cell r="D1018" t="str">
            <v>Autres revenus financiers</v>
          </cell>
          <cell r="E1018" t="str">
            <v>Übriger Finanzertrag</v>
          </cell>
          <cell r="F1018"/>
          <cell r="G1018"/>
          <cell r="H1018"/>
          <cell r="I1018"/>
        </row>
        <row r="1019">
          <cell r="C1019">
            <v>45</v>
          </cell>
          <cell r="D1019" t="str">
            <v>Prélèvements sur les fonds et financements spéciaux</v>
          </cell>
          <cell r="E1019" t="str">
            <v>Entnahmen aus Fonds und Spezialfinanzierungen</v>
          </cell>
          <cell r="F1019"/>
          <cell r="G1019"/>
          <cell r="H1019"/>
          <cell r="I1019"/>
        </row>
        <row r="1020">
          <cell r="C1020">
            <v>450</v>
          </cell>
          <cell r="D1020" t="str">
            <v>Prélèvements sur les fonds et financements spéciaux enregistrés sous capital de tiers</v>
          </cell>
          <cell r="E1020" t="str">
            <v>Entnahmen aus Fonds und Spezialfinanzierungen im Fremdkapital</v>
          </cell>
          <cell r="F1020"/>
          <cell r="G1020"/>
          <cell r="H1020"/>
          <cell r="I1020"/>
        </row>
        <row r="1021">
          <cell r="C1021">
            <v>451</v>
          </cell>
          <cell r="D1021" t="str">
            <v>Prélèvements sur les fonds et financements spéciaux enregistrés sous capital propre</v>
          </cell>
          <cell r="E1021" t="str">
            <v>Entnahmen aus Fonds und Spezialfinanzierungen im Eigenkapital</v>
          </cell>
          <cell r="F1021"/>
          <cell r="G1021"/>
          <cell r="H1021"/>
          <cell r="I1021"/>
        </row>
        <row r="1022">
          <cell r="C1022">
            <v>46</v>
          </cell>
          <cell r="D1022" t="str">
            <v>Revenus de transferts</v>
          </cell>
          <cell r="E1022" t="str">
            <v>Transferertrag</v>
          </cell>
          <cell r="F1022"/>
          <cell r="G1022"/>
          <cell r="H1022"/>
          <cell r="I1022"/>
        </row>
        <row r="1023">
          <cell r="C1023">
            <v>47</v>
          </cell>
          <cell r="D1023" t="str">
            <v>Subventions à redistribuer</v>
          </cell>
          <cell r="E1023" t="str">
            <v>Durchlaufende Beiträge</v>
          </cell>
          <cell r="F1023"/>
          <cell r="G1023"/>
          <cell r="H1023"/>
          <cell r="I1023"/>
        </row>
        <row r="1024">
          <cell r="C1024">
            <v>48</v>
          </cell>
          <cell r="D1024" t="str">
            <v xml:space="preserve">Revenus extraordinaires </v>
          </cell>
          <cell r="E1024" t="str">
            <v>Ausserordentlicher Ertrag</v>
          </cell>
          <cell r="F1024"/>
          <cell r="G1024"/>
          <cell r="H1024"/>
          <cell r="I1024"/>
        </row>
        <row r="1025">
          <cell r="C1025">
            <v>48.1</v>
          </cell>
          <cell r="D1025" t="str">
            <v>Revenus extraordinaires sans 489</v>
          </cell>
          <cell r="E1025" t="str">
            <v>Ausserordentlicher Ertrag ohne 489</v>
          </cell>
          <cell r="F1025"/>
          <cell r="G1025"/>
          <cell r="H1025"/>
          <cell r="I1025"/>
        </row>
        <row r="1026">
          <cell r="C1026">
            <v>489</v>
          </cell>
          <cell r="D1026" t="str">
            <v>Prélèvements sur le capital propre</v>
          </cell>
          <cell r="E1026" t="str">
            <v>Entnahmen aus dem Eigenkapital</v>
          </cell>
          <cell r="F1026"/>
          <cell r="G1026"/>
          <cell r="H1026"/>
          <cell r="I1026"/>
        </row>
        <row r="1027">
          <cell r="C1027">
            <v>4894</v>
          </cell>
          <cell r="D1027" t="str">
            <v>Prélèvements sur la réserve de politique budgétaire</v>
          </cell>
          <cell r="E1027" t="str">
            <v>Entnahmen aus finanzpolitischer Reserve</v>
          </cell>
          <cell r="F1027"/>
          <cell r="G1027"/>
          <cell r="H1027"/>
          <cell r="I1027"/>
        </row>
        <row r="1028">
          <cell r="C1028">
            <v>4896</v>
          </cell>
          <cell r="D1028" t="str">
            <v>Prélèvements sur les réserves liées au retraitement du PF</v>
          </cell>
          <cell r="E1028" t="str">
            <v>Entnahmen aus Neubewertungsreserven</v>
          </cell>
          <cell r="F1028"/>
          <cell r="G1028"/>
          <cell r="H1028"/>
          <cell r="I1028"/>
        </row>
        <row r="1029">
          <cell r="C1029">
            <v>49</v>
          </cell>
          <cell r="D1029" t="str">
            <v>Imputations internes</v>
          </cell>
          <cell r="E1029" t="str">
            <v>Interne Verrechnungen</v>
          </cell>
          <cell r="F1029"/>
          <cell r="G1029"/>
          <cell r="H1029"/>
          <cell r="I1029"/>
        </row>
        <row r="1030">
          <cell r="C1030">
            <v>5</v>
          </cell>
          <cell r="D1030" t="str">
            <v>Dépenses</v>
          </cell>
          <cell r="E1030" t="str">
            <v>Investitionsausgaben</v>
          </cell>
          <cell r="F1030"/>
          <cell r="G1030"/>
          <cell r="H1030"/>
          <cell r="I1030"/>
        </row>
        <row r="1031">
          <cell r="C1031" t="str">
            <v>5a</v>
          </cell>
          <cell r="D1031" t="str">
            <v xml:space="preserve">Total des dépenses </v>
          </cell>
          <cell r="E1031" t="str">
            <v>Total Investitionausgaben</v>
          </cell>
          <cell r="F1031"/>
          <cell r="G1031"/>
          <cell r="H1031"/>
          <cell r="I1031"/>
        </row>
        <row r="1032">
          <cell r="C1032">
            <v>50</v>
          </cell>
          <cell r="D1032" t="str">
            <v>Immobilisations corporelles</v>
          </cell>
          <cell r="E1032" t="str">
            <v>Sachanlagen</v>
          </cell>
          <cell r="F1032"/>
          <cell r="G1032"/>
          <cell r="H1032"/>
          <cell r="I1032"/>
        </row>
        <row r="1033">
          <cell r="C1033">
            <v>5000</v>
          </cell>
          <cell r="D1033" t="str">
            <v>Terrains général</v>
          </cell>
          <cell r="E1033" t="str">
            <v>Allgemeine Grundstücke</v>
          </cell>
          <cell r="F1033"/>
          <cell r="G1033"/>
          <cell r="H1033"/>
          <cell r="I1033"/>
        </row>
        <row r="1034">
          <cell r="C1034">
            <v>5001</v>
          </cell>
          <cell r="D1034" t="str">
            <v>Terrains autres</v>
          </cell>
          <cell r="E1034" t="str">
            <v>Übrige Grundstücke</v>
          </cell>
          <cell r="F1034"/>
          <cell r="G1034"/>
          <cell r="H1034"/>
          <cell r="I1034"/>
        </row>
        <row r="1035">
          <cell r="C1035">
            <v>5010</v>
          </cell>
          <cell r="D1035" t="str">
            <v>Routes/voies de communication général</v>
          </cell>
          <cell r="E1035" t="str">
            <v>Allgemeine Strassen / Verkehrswege VV</v>
          </cell>
          <cell r="F1035"/>
          <cell r="G1035"/>
          <cell r="H1035"/>
          <cell r="I1035"/>
        </row>
        <row r="1036">
          <cell r="C1036">
            <v>5011</v>
          </cell>
          <cell r="D1036" t="str">
            <v>Routes/voies de communication autres</v>
          </cell>
          <cell r="E1036" t="str">
            <v>Übrige Strassen / Verkehrswege VV</v>
          </cell>
          <cell r="F1036"/>
          <cell r="G1036"/>
          <cell r="H1036"/>
          <cell r="I1036"/>
        </row>
        <row r="1037">
          <cell r="C1037">
            <v>5020</v>
          </cell>
          <cell r="D1037" t="str">
            <v>Aménagement des cours d'eau général</v>
          </cell>
          <cell r="E1037" t="str">
            <v>Allgemeiner Wasserbau VV</v>
          </cell>
          <cell r="F1037"/>
          <cell r="G1037"/>
          <cell r="H1037"/>
          <cell r="I1037"/>
        </row>
        <row r="1038">
          <cell r="C1038">
            <v>5021</v>
          </cell>
          <cell r="D1038" t="str">
            <v>Aménagement des cours d'eau autres</v>
          </cell>
          <cell r="E1038" t="str">
            <v>Übriger Wasserbau VV</v>
          </cell>
          <cell r="F1038"/>
          <cell r="G1038"/>
          <cell r="H1038"/>
          <cell r="I1038"/>
        </row>
        <row r="1039">
          <cell r="C1039">
            <v>5030</v>
          </cell>
          <cell r="D1039" t="str">
            <v>Autres travaux de génie civil général</v>
          </cell>
          <cell r="E1039" t="str">
            <v>Allgemeine übrige Tiefbauten VV</v>
          </cell>
          <cell r="F1039"/>
          <cell r="G1039"/>
          <cell r="H1039"/>
          <cell r="I1039"/>
        </row>
        <row r="1040">
          <cell r="C1040">
            <v>5031</v>
          </cell>
          <cell r="D1040" t="str">
            <v>Autres travaux de génie civil autres</v>
          </cell>
          <cell r="E1040" t="str">
            <v>Übrige Tiefbauten VV</v>
          </cell>
          <cell r="F1040"/>
          <cell r="G1040"/>
          <cell r="H1040"/>
          <cell r="I1040"/>
        </row>
        <row r="1041">
          <cell r="C1041">
            <v>5040</v>
          </cell>
          <cell r="D1041" t="str">
            <v>Bâtiments général</v>
          </cell>
          <cell r="E1041" t="str">
            <v>Allgemeine Hochbauten VV</v>
          </cell>
          <cell r="F1041"/>
          <cell r="G1041"/>
          <cell r="H1041"/>
          <cell r="I1041"/>
        </row>
        <row r="1042">
          <cell r="C1042">
            <v>5041</v>
          </cell>
          <cell r="D1042" t="str">
            <v>Bâtiments autres</v>
          </cell>
          <cell r="E1042" t="str">
            <v>Übrige Hochbauten VV</v>
          </cell>
          <cell r="F1042"/>
          <cell r="G1042"/>
          <cell r="H1042"/>
          <cell r="I1042"/>
        </row>
        <row r="1043">
          <cell r="C1043">
            <v>5050</v>
          </cell>
          <cell r="D1043" t="str">
            <v>Forêts général</v>
          </cell>
          <cell r="E1043" t="str">
            <v>Allgemeine Waldungen VV</v>
          </cell>
          <cell r="F1043"/>
          <cell r="G1043"/>
          <cell r="H1043"/>
          <cell r="I1043"/>
        </row>
        <row r="1044">
          <cell r="C1044">
            <v>5051</v>
          </cell>
          <cell r="D1044" t="str">
            <v>Forêts autres</v>
          </cell>
          <cell r="E1044" t="str">
            <v>Übrige Waldungen VV</v>
          </cell>
          <cell r="F1044"/>
          <cell r="G1044"/>
          <cell r="H1044"/>
          <cell r="I1044"/>
        </row>
        <row r="1045">
          <cell r="C1045">
            <v>5060</v>
          </cell>
          <cell r="D1045" t="str">
            <v>Biens meubles général</v>
          </cell>
          <cell r="E1045" t="str">
            <v>Allgemeine Mobilien VV</v>
          </cell>
          <cell r="F1045"/>
          <cell r="G1045"/>
          <cell r="H1045"/>
          <cell r="I1045"/>
        </row>
        <row r="1046">
          <cell r="C1046">
            <v>5061</v>
          </cell>
          <cell r="D1046" t="str">
            <v>Biens meubles autres</v>
          </cell>
          <cell r="E1046" t="str">
            <v>Übrige Mobilien VV</v>
          </cell>
          <cell r="F1046"/>
          <cell r="G1046"/>
          <cell r="H1046"/>
          <cell r="I1046"/>
        </row>
        <row r="1047">
          <cell r="C1047">
            <v>5090</v>
          </cell>
          <cell r="D1047" t="str">
            <v>Autres immobilisations corporelles général</v>
          </cell>
          <cell r="E1047" t="str">
            <v>Allgemeine übrige Sachanlagen VV</v>
          </cell>
          <cell r="F1047"/>
          <cell r="G1047"/>
          <cell r="H1047"/>
          <cell r="I1047"/>
        </row>
        <row r="1048">
          <cell r="C1048">
            <v>5091</v>
          </cell>
          <cell r="D1048" t="str">
            <v>Autres immobilisations corporelles autres</v>
          </cell>
          <cell r="E1048" t="str">
            <v>Übrige Sachanlagen VV</v>
          </cell>
          <cell r="F1048"/>
          <cell r="G1048"/>
          <cell r="H1048"/>
          <cell r="I1048"/>
        </row>
        <row r="1049">
          <cell r="C1049">
            <v>51</v>
          </cell>
          <cell r="D1049" t="str">
            <v>Investissements pour le compte de tiers</v>
          </cell>
          <cell r="E1049" t="str">
            <v>Investitionen auf Rechnung Dritter</v>
          </cell>
          <cell r="F1049"/>
          <cell r="G1049"/>
          <cell r="H1049"/>
          <cell r="I1049"/>
        </row>
        <row r="1050">
          <cell r="C1050">
            <v>52</v>
          </cell>
          <cell r="D1050" t="str">
            <v>Immobilisations incorporelles</v>
          </cell>
          <cell r="E1050" t="str">
            <v>Immaterielle Anlagen VV</v>
          </cell>
          <cell r="F1050"/>
          <cell r="G1050"/>
          <cell r="H1050"/>
          <cell r="I1050"/>
        </row>
        <row r="1051">
          <cell r="C1051">
            <v>5200</v>
          </cell>
          <cell r="D1051" t="str">
            <v>Logiciel général</v>
          </cell>
          <cell r="E1051" t="str">
            <v>Allgemeine Software VV</v>
          </cell>
          <cell r="F1051"/>
          <cell r="G1051"/>
          <cell r="H1051"/>
          <cell r="I1051"/>
        </row>
        <row r="1052">
          <cell r="C1052">
            <v>5201</v>
          </cell>
          <cell r="D1052" t="str">
            <v>Logiciel autres</v>
          </cell>
          <cell r="E1052" t="str">
            <v>Übrige Software VV</v>
          </cell>
          <cell r="F1052"/>
          <cell r="G1052"/>
          <cell r="H1052"/>
          <cell r="I1052"/>
        </row>
        <row r="1053">
          <cell r="C1053">
            <v>5210</v>
          </cell>
          <cell r="D1053" t="str">
            <v>Brevet/licences général</v>
          </cell>
          <cell r="E1053" t="str">
            <v>Allgemeine Lizenzen, Nutzungsrechte, Markenrechte VV</v>
          </cell>
          <cell r="F1053"/>
          <cell r="G1053"/>
          <cell r="H1053"/>
          <cell r="I1053"/>
        </row>
        <row r="1054">
          <cell r="C1054">
            <v>5211</v>
          </cell>
          <cell r="D1054" t="str">
            <v>Brevet/licences autres</v>
          </cell>
          <cell r="E1054" t="str">
            <v>Übrige Lizenzen, Nutzungsrechte, Markenrechte VV</v>
          </cell>
          <cell r="F1054"/>
          <cell r="G1054"/>
          <cell r="H1054"/>
          <cell r="I1054"/>
        </row>
        <row r="1055">
          <cell r="C1055">
            <v>5290</v>
          </cell>
          <cell r="D1055" t="str">
            <v>Autres immobilisations incorporelles général</v>
          </cell>
          <cell r="E1055" t="str">
            <v>Allgemeine übrige immaterielle Anlagen VV</v>
          </cell>
          <cell r="F1055"/>
          <cell r="G1055"/>
          <cell r="H1055"/>
          <cell r="I1055"/>
        </row>
        <row r="1056">
          <cell r="C1056">
            <v>5291</v>
          </cell>
          <cell r="D1056" t="str">
            <v>Autres immobilisations incorporelles autres</v>
          </cell>
          <cell r="E1056" t="str">
            <v>Übrige immaterielle Anlagen VV</v>
          </cell>
          <cell r="F1056"/>
          <cell r="G1056"/>
          <cell r="H1056"/>
          <cell r="I1056"/>
        </row>
        <row r="1057">
          <cell r="C1057">
            <v>54</v>
          </cell>
          <cell r="D1057" t="str">
            <v>Prêts</v>
          </cell>
          <cell r="E1057" t="str">
            <v>Darlehen VV</v>
          </cell>
          <cell r="F1057"/>
          <cell r="G1057"/>
          <cell r="H1057"/>
          <cell r="I1057"/>
        </row>
        <row r="1058">
          <cell r="C1058" t="str">
            <v>54X0</v>
          </cell>
          <cell r="D1058" t="str">
            <v>Prêts général</v>
          </cell>
          <cell r="E1058" t="str">
            <v>Allgemeine Darlehen VV</v>
          </cell>
          <cell r="F1058"/>
          <cell r="G1058"/>
          <cell r="H1058"/>
          <cell r="I1058"/>
        </row>
        <row r="1059">
          <cell r="C1059" t="str">
            <v>54X1</v>
          </cell>
          <cell r="D1059" t="str">
            <v>Prêts autres</v>
          </cell>
          <cell r="E1059" t="str">
            <v>Übrige Darlehen VV</v>
          </cell>
          <cell r="F1059"/>
          <cell r="G1059"/>
          <cell r="H1059"/>
          <cell r="I1059"/>
        </row>
        <row r="1060">
          <cell r="C1060">
            <v>55</v>
          </cell>
          <cell r="D1060" t="str">
            <v>Participations et capital social</v>
          </cell>
          <cell r="E1060" t="str">
            <v>Beteiligungen, Grundkapitalien VV</v>
          </cell>
          <cell r="F1060"/>
          <cell r="G1060"/>
          <cell r="H1060"/>
          <cell r="I1060"/>
        </row>
        <row r="1061">
          <cell r="C1061" t="str">
            <v>55X0</v>
          </cell>
          <cell r="D1061" t="str">
            <v>Participations et capital social général</v>
          </cell>
          <cell r="E1061" t="str">
            <v>Allgemeine Beteiligungen, Grundkapitalien VV</v>
          </cell>
          <cell r="F1061"/>
          <cell r="G1061"/>
          <cell r="H1061"/>
          <cell r="I1061"/>
        </row>
        <row r="1062">
          <cell r="C1062" t="str">
            <v>55X1</v>
          </cell>
          <cell r="D1062" t="str">
            <v>Participations et capital social autres</v>
          </cell>
          <cell r="E1062" t="str">
            <v>Übrige Beteiligungen, Grundkapitalien VV</v>
          </cell>
          <cell r="F1062"/>
          <cell r="G1062"/>
          <cell r="H1062"/>
          <cell r="I1062"/>
        </row>
        <row r="1063">
          <cell r="C1063">
            <v>56</v>
          </cell>
          <cell r="D1063" t="str">
            <v>Propres subventions d'investissement</v>
          </cell>
          <cell r="E1063" t="str">
            <v>Investitionsbeiträge</v>
          </cell>
          <cell r="F1063"/>
          <cell r="G1063"/>
          <cell r="H1063"/>
          <cell r="I1063"/>
        </row>
        <row r="1064">
          <cell r="C1064" t="str">
            <v>56X0</v>
          </cell>
          <cell r="D1064" t="str">
            <v>Propres subventions d'investissement général</v>
          </cell>
          <cell r="E1064" t="str">
            <v>Allgemeine Investitionsbeiträge</v>
          </cell>
          <cell r="F1064"/>
          <cell r="G1064"/>
          <cell r="H1064"/>
          <cell r="I1064"/>
        </row>
        <row r="1065">
          <cell r="C1065" t="str">
            <v>56X1</v>
          </cell>
          <cell r="D1065" t="str">
            <v>Propres subventions d'investissement autres</v>
          </cell>
          <cell r="E1065" t="str">
            <v>Übrige Investitionsbeiträge</v>
          </cell>
          <cell r="F1065"/>
          <cell r="G1065"/>
          <cell r="H1065"/>
          <cell r="I1065"/>
        </row>
        <row r="1066">
          <cell r="C1066">
            <v>57</v>
          </cell>
          <cell r="D1066" t="str">
            <v>Subventions d'investissement redistribuées</v>
          </cell>
          <cell r="E1066" t="str">
            <v>Durchlaufende Investitionsbeiträge</v>
          </cell>
          <cell r="F1066"/>
          <cell r="G1066"/>
          <cell r="H1066"/>
          <cell r="I1066"/>
        </row>
        <row r="1067">
          <cell r="C1067">
            <v>59</v>
          </cell>
          <cell r="D1067" t="str">
            <v>Report au bilan</v>
          </cell>
          <cell r="E1067" t="str">
            <v>Übertrag in Bilanz</v>
          </cell>
          <cell r="F1067"/>
          <cell r="G1067"/>
          <cell r="H1067"/>
          <cell r="I1067"/>
        </row>
        <row r="1068">
          <cell r="C1068">
            <v>6</v>
          </cell>
          <cell r="D1068" t="str">
            <v>Recettes</v>
          </cell>
          <cell r="E1068" t="str">
            <v>Investitionseinnahmen</v>
          </cell>
          <cell r="F1068"/>
          <cell r="G1068"/>
          <cell r="H1068"/>
          <cell r="I1068"/>
        </row>
        <row r="1069">
          <cell r="C1069" t="str">
            <v>6a</v>
          </cell>
          <cell r="D1069" t="str">
            <v xml:space="preserve">Total des recettes </v>
          </cell>
          <cell r="E1069" t="str">
            <v>TotaI Investitionseinnahmen</v>
          </cell>
          <cell r="F1069"/>
          <cell r="G1069"/>
          <cell r="H1069"/>
          <cell r="I1069"/>
        </row>
        <row r="1070">
          <cell r="C1070">
            <v>60</v>
          </cell>
          <cell r="D1070" t="str">
            <v>Transferts au patrimoine financier</v>
          </cell>
          <cell r="E1070" t="str">
            <v>Übertragung von Sachanlagen in das Finanzvermögen</v>
          </cell>
          <cell r="F1070"/>
          <cell r="G1070"/>
          <cell r="H1070"/>
          <cell r="I1070"/>
        </row>
        <row r="1071">
          <cell r="C1071">
            <v>6000</v>
          </cell>
          <cell r="D1071" t="str">
            <v>Transfert de terrains général</v>
          </cell>
          <cell r="E1071" t="str">
            <v>Übertragung von allgemeinen Grundstücken</v>
          </cell>
          <cell r="F1071"/>
          <cell r="G1071"/>
          <cell r="H1071"/>
          <cell r="I1071"/>
        </row>
        <row r="1072">
          <cell r="C1072">
            <v>6001</v>
          </cell>
          <cell r="D1072" t="str">
            <v>Transfert de terrains autres</v>
          </cell>
          <cell r="E1072" t="str">
            <v>Übertragung von übrigen Grundstücken</v>
          </cell>
          <cell r="F1072"/>
          <cell r="G1072"/>
          <cell r="H1072"/>
          <cell r="I1072"/>
        </row>
        <row r="1073">
          <cell r="C1073">
            <v>6010</v>
          </cell>
          <cell r="D1073" t="str">
            <v>Transfert de routes/voies de communication général</v>
          </cell>
          <cell r="E1073" t="str">
            <v>Übertragung von allgemeinen Strassen</v>
          </cell>
          <cell r="F1073"/>
          <cell r="G1073"/>
          <cell r="H1073"/>
          <cell r="I1073"/>
        </row>
        <row r="1074">
          <cell r="C1074">
            <v>6011</v>
          </cell>
          <cell r="D1074" t="str">
            <v>Transfert de routes/voies de communication autres</v>
          </cell>
          <cell r="E1074" t="str">
            <v>Übertragung von übrigen Strassen</v>
          </cell>
          <cell r="F1074"/>
          <cell r="G1074"/>
          <cell r="H1074"/>
          <cell r="I1074"/>
        </row>
        <row r="1075">
          <cell r="C1075">
            <v>6020</v>
          </cell>
          <cell r="D1075" t="str">
            <v>Transfert d'aménagement des cours d'eau général</v>
          </cell>
          <cell r="E1075" t="str">
            <v>Übertragung von allgemeinen Wasserbauten</v>
          </cell>
          <cell r="F1075"/>
          <cell r="G1075"/>
          <cell r="H1075"/>
          <cell r="I1075"/>
        </row>
        <row r="1076">
          <cell r="C1076">
            <v>6021</v>
          </cell>
          <cell r="D1076" t="str">
            <v>Transfert d'aménagement des cours d'eau autres</v>
          </cell>
          <cell r="E1076" t="str">
            <v>Übertragung von übrigen Wasserbauten</v>
          </cell>
          <cell r="F1076"/>
          <cell r="G1076"/>
          <cell r="H1076"/>
          <cell r="I1076"/>
        </row>
        <row r="1077">
          <cell r="C1077">
            <v>6030</v>
          </cell>
          <cell r="D1077" t="str">
            <v>Transfert d'autres travaux de génie civil général</v>
          </cell>
          <cell r="E1077" t="str">
            <v>Übertragung allgemeine übrige Tiefbauten</v>
          </cell>
          <cell r="F1077"/>
          <cell r="G1077"/>
          <cell r="H1077"/>
          <cell r="I1077"/>
        </row>
        <row r="1078">
          <cell r="C1078">
            <v>6031</v>
          </cell>
          <cell r="D1078" t="str">
            <v>Transfert d'autres travaux de génie civil autres</v>
          </cell>
          <cell r="E1078" t="str">
            <v>Übertragung übrige Tiefbauten</v>
          </cell>
          <cell r="F1078"/>
          <cell r="G1078"/>
          <cell r="H1078"/>
          <cell r="I1078"/>
        </row>
        <row r="1079">
          <cell r="C1079">
            <v>6040</v>
          </cell>
          <cell r="D1079" t="str">
            <v>Transfert de bâtiments général</v>
          </cell>
          <cell r="E1079" t="str">
            <v>Übertragung allgemeine Hochbauten</v>
          </cell>
          <cell r="F1079"/>
          <cell r="G1079"/>
          <cell r="H1079"/>
          <cell r="I1079"/>
        </row>
        <row r="1080">
          <cell r="C1080">
            <v>6041</v>
          </cell>
          <cell r="D1080" t="str">
            <v>Transfert de bâtiments autres</v>
          </cell>
          <cell r="E1080" t="str">
            <v>Übertragung übrige Hochbauten</v>
          </cell>
          <cell r="F1080"/>
          <cell r="G1080"/>
          <cell r="H1080"/>
          <cell r="I1080"/>
        </row>
        <row r="1081">
          <cell r="C1081">
            <v>6050</v>
          </cell>
          <cell r="D1081" t="str">
            <v>Transfert de forêts général</v>
          </cell>
          <cell r="E1081" t="str">
            <v>Übertragung allgemeine Waldungen</v>
          </cell>
          <cell r="F1081"/>
          <cell r="G1081"/>
          <cell r="H1081"/>
          <cell r="I1081"/>
        </row>
        <row r="1082">
          <cell r="C1082">
            <v>6051</v>
          </cell>
          <cell r="D1082" t="str">
            <v>Transfert de forêts autres</v>
          </cell>
          <cell r="E1082" t="str">
            <v>Übertragung übrige Waldungen</v>
          </cell>
          <cell r="F1082"/>
          <cell r="G1082"/>
          <cell r="H1082"/>
          <cell r="I1082"/>
        </row>
        <row r="1083">
          <cell r="C1083">
            <v>6060</v>
          </cell>
          <cell r="D1083" t="str">
            <v>Transfert de biens meubles général</v>
          </cell>
          <cell r="E1083" t="str">
            <v>Übertragung allgemeine Mobilien</v>
          </cell>
          <cell r="F1083"/>
          <cell r="G1083"/>
          <cell r="H1083"/>
          <cell r="I1083"/>
        </row>
        <row r="1084">
          <cell r="C1084">
            <v>6061</v>
          </cell>
          <cell r="D1084" t="str">
            <v>Transfert de biens meubles autres</v>
          </cell>
          <cell r="E1084" t="str">
            <v>Übertragung übrige Mobilien</v>
          </cell>
          <cell r="F1084"/>
          <cell r="G1084"/>
          <cell r="H1084"/>
          <cell r="I1084"/>
        </row>
        <row r="1085">
          <cell r="C1085">
            <v>6090</v>
          </cell>
          <cell r="D1085" t="str">
            <v>Transfert de d'autres immobilisations corporelles général</v>
          </cell>
          <cell r="E1085" t="str">
            <v>Übertragung allgemeine übrige Sachanlagen</v>
          </cell>
          <cell r="F1085"/>
          <cell r="G1085"/>
          <cell r="H1085"/>
          <cell r="I1085"/>
        </row>
        <row r="1086">
          <cell r="C1086">
            <v>6091</v>
          </cell>
          <cell r="D1086" t="str">
            <v>Transfert de d'autres immobilisations corporelles autres</v>
          </cell>
          <cell r="E1086" t="str">
            <v>Übertragung übrige Sachanlagen</v>
          </cell>
          <cell r="F1086"/>
          <cell r="G1086"/>
          <cell r="H1086"/>
          <cell r="I1086"/>
        </row>
        <row r="1087">
          <cell r="C1087">
            <v>61</v>
          </cell>
          <cell r="D1087" t="str">
            <v>Remboursements</v>
          </cell>
          <cell r="E1087" t="str">
            <v>Rückerstattungen</v>
          </cell>
          <cell r="F1087"/>
          <cell r="G1087"/>
          <cell r="H1087"/>
          <cell r="I1087"/>
        </row>
        <row r="1088">
          <cell r="C1088">
            <v>62</v>
          </cell>
          <cell r="D1088" t="str">
            <v>Transferts d'immobilisations incorporelles</v>
          </cell>
          <cell r="E1088" t="str">
            <v>Übertragung immaterielle Anlagen in das Finanzvermögen</v>
          </cell>
          <cell r="F1088"/>
          <cell r="G1088"/>
          <cell r="H1088"/>
          <cell r="I1088"/>
        </row>
        <row r="1089">
          <cell r="C1089">
            <v>6200</v>
          </cell>
          <cell r="D1089" t="str">
            <v>Logiciel général</v>
          </cell>
          <cell r="E1089" t="str">
            <v>Allgemeine Software</v>
          </cell>
          <cell r="F1089"/>
          <cell r="G1089"/>
          <cell r="H1089"/>
          <cell r="I1089"/>
        </row>
        <row r="1090">
          <cell r="C1090">
            <v>6201</v>
          </cell>
          <cell r="D1090" t="str">
            <v>Logiciel autres</v>
          </cell>
          <cell r="E1090" t="str">
            <v>Übrige Software</v>
          </cell>
          <cell r="F1090"/>
          <cell r="G1090"/>
          <cell r="H1090"/>
          <cell r="I1090"/>
        </row>
        <row r="1091">
          <cell r="C1091">
            <v>6210</v>
          </cell>
          <cell r="D1091" t="str">
            <v>Brevet/licences général</v>
          </cell>
          <cell r="E1091" t="str">
            <v>Allgemeine Patente / Lizenzen</v>
          </cell>
          <cell r="F1091"/>
          <cell r="G1091"/>
          <cell r="H1091"/>
          <cell r="I1091"/>
        </row>
        <row r="1092">
          <cell r="C1092">
            <v>6211</v>
          </cell>
          <cell r="D1092" t="str">
            <v>Brevet/licences autres</v>
          </cell>
          <cell r="E1092" t="str">
            <v>Übrige Patente / Lizenzen</v>
          </cell>
          <cell r="F1092"/>
          <cell r="G1092"/>
          <cell r="H1092"/>
          <cell r="I1092"/>
        </row>
        <row r="1093">
          <cell r="C1093">
            <v>6290</v>
          </cell>
          <cell r="D1093" t="str">
            <v>Autres immobilisations incorporelles général</v>
          </cell>
          <cell r="E1093" t="str">
            <v>Allgemeine übrige immaterielle Anlagen</v>
          </cell>
          <cell r="F1093"/>
          <cell r="G1093"/>
          <cell r="H1093"/>
          <cell r="I1093"/>
        </row>
        <row r="1094">
          <cell r="C1094">
            <v>6291</v>
          </cell>
          <cell r="D1094" t="str">
            <v>Autres immobilisations incorporelles autres</v>
          </cell>
          <cell r="E1094" t="str">
            <v>Übrige immaterielle Anlagen</v>
          </cell>
          <cell r="F1094"/>
          <cell r="G1094"/>
          <cell r="H1094"/>
          <cell r="I1094"/>
        </row>
        <row r="1095">
          <cell r="C1095">
            <v>63</v>
          </cell>
          <cell r="D1095" t="str">
            <v>Subventions d'investissement acquises</v>
          </cell>
          <cell r="E1095" t="str">
            <v>Investitionsbeiträge für eigene Rechnung</v>
          </cell>
          <cell r="F1095"/>
          <cell r="G1095"/>
          <cell r="H1095"/>
          <cell r="I1095"/>
        </row>
        <row r="1096">
          <cell r="C1096">
            <v>6300</v>
          </cell>
          <cell r="D1096" t="str">
            <v>Terrains général</v>
          </cell>
          <cell r="E1096" t="str">
            <v>Allgemeine Grundstücke</v>
          </cell>
          <cell r="F1096"/>
          <cell r="G1096"/>
          <cell r="H1096"/>
          <cell r="I1096"/>
        </row>
        <row r="1097">
          <cell r="C1097">
            <v>6301</v>
          </cell>
          <cell r="D1097" t="str">
            <v>Terrains autres</v>
          </cell>
          <cell r="E1097" t="str">
            <v>Übrige Grundstücke</v>
          </cell>
          <cell r="F1097"/>
          <cell r="G1097"/>
          <cell r="H1097"/>
          <cell r="I1097"/>
        </row>
        <row r="1098">
          <cell r="C1098">
            <v>6310</v>
          </cell>
          <cell r="D1098" t="str">
            <v>Routes/voies de communication général</v>
          </cell>
          <cell r="E1098" t="str">
            <v>Allgemeine Strassen / Verkehrswege VV</v>
          </cell>
          <cell r="F1098"/>
          <cell r="G1098"/>
          <cell r="H1098"/>
          <cell r="I1098"/>
        </row>
        <row r="1099">
          <cell r="C1099">
            <v>6311</v>
          </cell>
          <cell r="D1099" t="str">
            <v>Routes/voies de communication autres</v>
          </cell>
          <cell r="E1099" t="str">
            <v>Übrige Strassen / Verkehrswege VV</v>
          </cell>
          <cell r="F1099"/>
          <cell r="G1099"/>
          <cell r="H1099"/>
          <cell r="I1099"/>
        </row>
        <row r="1100">
          <cell r="C1100">
            <v>6320</v>
          </cell>
          <cell r="D1100" t="str">
            <v>Aménagement des cours d'eau général</v>
          </cell>
          <cell r="E1100" t="str">
            <v>Allgemeiner Wasserbau VV</v>
          </cell>
          <cell r="F1100"/>
          <cell r="G1100"/>
          <cell r="H1100"/>
          <cell r="I1100"/>
        </row>
        <row r="1101">
          <cell r="C1101">
            <v>6321</v>
          </cell>
          <cell r="D1101" t="str">
            <v>Aménagement des cours d'eau autres</v>
          </cell>
          <cell r="E1101" t="str">
            <v>Übriger Wasserbau VV</v>
          </cell>
          <cell r="F1101"/>
          <cell r="G1101"/>
          <cell r="H1101"/>
          <cell r="I1101"/>
        </row>
        <row r="1102">
          <cell r="C1102">
            <v>6330</v>
          </cell>
          <cell r="D1102" t="str">
            <v>Autres travaux de génie civil général</v>
          </cell>
          <cell r="E1102" t="str">
            <v>Allgemeine übrige Tiefbauten VV</v>
          </cell>
          <cell r="F1102"/>
          <cell r="G1102"/>
          <cell r="H1102"/>
          <cell r="I1102"/>
        </row>
        <row r="1103">
          <cell r="C1103">
            <v>6331</v>
          </cell>
          <cell r="D1103" t="str">
            <v>Autres travaux de génie civil autres</v>
          </cell>
          <cell r="E1103" t="str">
            <v>Übrige Tiefbauten VV</v>
          </cell>
          <cell r="F1103"/>
          <cell r="G1103"/>
          <cell r="H1103"/>
          <cell r="I1103"/>
        </row>
        <row r="1104">
          <cell r="C1104">
            <v>6340</v>
          </cell>
          <cell r="D1104" t="str">
            <v>Bâtiments général</v>
          </cell>
          <cell r="E1104" t="str">
            <v>Allgemeine Hochbauten VV</v>
          </cell>
          <cell r="F1104"/>
          <cell r="G1104"/>
          <cell r="H1104"/>
          <cell r="I1104"/>
        </row>
        <row r="1105">
          <cell r="C1105">
            <v>6341</v>
          </cell>
          <cell r="D1105" t="str">
            <v>Bâtiments autres</v>
          </cell>
          <cell r="E1105" t="str">
            <v>Übrige Hochbauten VV</v>
          </cell>
          <cell r="F1105"/>
          <cell r="G1105"/>
          <cell r="H1105"/>
          <cell r="I1105"/>
        </row>
        <row r="1106">
          <cell r="C1106">
            <v>6350</v>
          </cell>
          <cell r="D1106" t="str">
            <v>Forêts général</v>
          </cell>
          <cell r="E1106" t="str">
            <v>Allgemeine Waldungen VV</v>
          </cell>
          <cell r="F1106"/>
          <cell r="G1106"/>
          <cell r="H1106"/>
          <cell r="I1106"/>
        </row>
        <row r="1107">
          <cell r="C1107">
            <v>6351</v>
          </cell>
          <cell r="D1107" t="str">
            <v>Forêts autres</v>
          </cell>
          <cell r="E1107" t="str">
            <v>Übrige Waldungen VV</v>
          </cell>
          <cell r="F1107"/>
          <cell r="G1107"/>
          <cell r="H1107"/>
          <cell r="I1107"/>
        </row>
        <row r="1108">
          <cell r="C1108">
            <v>6360</v>
          </cell>
          <cell r="D1108" t="str">
            <v>Biens meubles général</v>
          </cell>
          <cell r="E1108" t="str">
            <v>Allgemeine Mobilien VV</v>
          </cell>
          <cell r="F1108"/>
          <cell r="G1108"/>
          <cell r="H1108"/>
          <cell r="I1108"/>
        </row>
        <row r="1109">
          <cell r="C1109">
            <v>6361</v>
          </cell>
          <cell r="D1109" t="str">
            <v>Biens meubles autres</v>
          </cell>
          <cell r="E1109" t="str">
            <v>Übrige Mobilien VV</v>
          </cell>
          <cell r="F1109"/>
          <cell r="G1109"/>
          <cell r="H1109"/>
          <cell r="I1109"/>
        </row>
        <row r="1110">
          <cell r="C1110">
            <v>6390</v>
          </cell>
          <cell r="D1110" t="str">
            <v>Autres immobilisations corporelles général</v>
          </cell>
          <cell r="E1110" t="str">
            <v>Allgemeine übrige Sachanlagen VV</v>
          </cell>
          <cell r="F1110"/>
          <cell r="G1110"/>
          <cell r="H1110"/>
          <cell r="I1110"/>
        </row>
        <row r="1111">
          <cell r="C1111">
            <v>6391</v>
          </cell>
          <cell r="D1111" t="str">
            <v>Autres immobilisations corporelles autres</v>
          </cell>
          <cell r="E1111" t="str">
            <v>Übrige Sachanlagen VV</v>
          </cell>
          <cell r="F1111"/>
          <cell r="G1111"/>
          <cell r="H1111"/>
          <cell r="I1111"/>
        </row>
        <row r="1112">
          <cell r="C1112">
            <v>64</v>
          </cell>
          <cell r="D1112" t="str">
            <v xml:space="preserve">Remboursement de prêts  </v>
          </cell>
          <cell r="E1112" t="str">
            <v>Rückzahlung von Darlehen</v>
          </cell>
          <cell r="F1112"/>
          <cell r="G1112"/>
          <cell r="H1112"/>
          <cell r="I1112"/>
        </row>
        <row r="1113">
          <cell r="C1113" t="str">
            <v>64X0</v>
          </cell>
          <cell r="D1113" t="str">
            <v>Remboursement de prêts général</v>
          </cell>
          <cell r="E1113" t="str">
            <v>Allgemeine Rückzahlung von Darlehen</v>
          </cell>
          <cell r="F1113"/>
          <cell r="G1113"/>
          <cell r="H1113"/>
          <cell r="I1113"/>
        </row>
        <row r="1114">
          <cell r="C1114" t="str">
            <v>64X1</v>
          </cell>
          <cell r="D1114" t="str">
            <v>Remboursement de prêts  autres</v>
          </cell>
          <cell r="E1114" t="str">
            <v>Übrige Rückzahlung von Darlehen</v>
          </cell>
          <cell r="F1114"/>
          <cell r="G1114"/>
          <cell r="H1114"/>
          <cell r="I1114"/>
        </row>
        <row r="1115">
          <cell r="C1115">
            <v>65</v>
          </cell>
          <cell r="D1115" t="str">
            <v>Transferts de participations</v>
          </cell>
          <cell r="E1115" t="str">
            <v>Übertragung von Beteiligungen in das Finanzvermögen</v>
          </cell>
          <cell r="F1115"/>
          <cell r="G1115"/>
          <cell r="H1115"/>
          <cell r="I1115"/>
        </row>
        <row r="1116">
          <cell r="C1116" t="str">
            <v>65X0</v>
          </cell>
          <cell r="D1116" t="str">
            <v>Transferts de participations général</v>
          </cell>
          <cell r="E1116" t="str">
            <v>Übertragung von allgemeinen Beteiligungen in das Finanzvermögen</v>
          </cell>
          <cell r="F1116"/>
          <cell r="G1116"/>
          <cell r="H1116"/>
          <cell r="I1116"/>
        </row>
        <row r="1117">
          <cell r="C1117" t="str">
            <v>65X1</v>
          </cell>
          <cell r="D1117" t="str">
            <v>Transferts de participations autres</v>
          </cell>
          <cell r="E1117" t="str">
            <v>Übertragung von übrigen Beteiligungen in das Finanzvermögen</v>
          </cell>
          <cell r="F1117"/>
          <cell r="G1117"/>
          <cell r="H1117"/>
          <cell r="I1117"/>
        </row>
        <row r="1118">
          <cell r="C1118">
            <v>66</v>
          </cell>
          <cell r="D1118" t="str">
            <v>Remboursement de subventions d'investissement propres</v>
          </cell>
          <cell r="E1118" t="str">
            <v>Rückzahlung eigener Investitionsbeiträge</v>
          </cell>
          <cell r="F1118"/>
          <cell r="G1118"/>
          <cell r="H1118"/>
          <cell r="I1118"/>
        </row>
        <row r="1119">
          <cell r="C1119" t="str">
            <v>66X0</v>
          </cell>
          <cell r="D1119" t="str">
            <v>Remboursement de subventions d'investissement propres général</v>
          </cell>
          <cell r="E1119" t="str">
            <v>Rückzahlung allgemeiner eigener Investitionsbeiträge</v>
          </cell>
          <cell r="F1119"/>
          <cell r="G1119"/>
          <cell r="H1119"/>
          <cell r="I1119"/>
        </row>
        <row r="1120">
          <cell r="C1120" t="str">
            <v>66X1</v>
          </cell>
          <cell r="D1120" t="str">
            <v>Remboursement de subventions d'investissement propres autres</v>
          </cell>
          <cell r="E1120" t="str">
            <v>Rückzahlung übriger eigener Investitionsbeiträge</v>
          </cell>
          <cell r="F1120"/>
          <cell r="G1120"/>
          <cell r="H1120"/>
          <cell r="I1120"/>
        </row>
        <row r="1121">
          <cell r="C1121">
            <v>67</v>
          </cell>
          <cell r="D1121" t="str">
            <v>Subventions d'investissement à redistribuer</v>
          </cell>
          <cell r="E1121" t="str">
            <v>Durchlaufende Investitionsbeiträge</v>
          </cell>
          <cell r="F1121"/>
          <cell r="G1121"/>
          <cell r="H1121"/>
          <cell r="I1121"/>
        </row>
        <row r="1122">
          <cell r="C1122">
            <v>69</v>
          </cell>
          <cell r="D1122" t="str">
            <v>Report au bilan</v>
          </cell>
          <cell r="E1122" t="str">
            <v>Übertrag in Bilanz</v>
          </cell>
          <cell r="F1122"/>
          <cell r="G1122"/>
          <cell r="H1122"/>
          <cell r="I1122"/>
        </row>
        <row r="1123">
          <cell r="C1123">
            <v>9</v>
          </cell>
          <cell r="D1123" t="str">
            <v>Clôture</v>
          </cell>
          <cell r="E1123" t="str">
            <v>Abschluss</v>
          </cell>
          <cell r="F1123"/>
          <cell r="G1123"/>
          <cell r="H1123"/>
          <cell r="I1123"/>
        </row>
        <row r="1124">
          <cell r="C1124">
            <v>90</v>
          </cell>
          <cell r="D1124" t="str">
            <v>Compte de résultats selon les natures</v>
          </cell>
          <cell r="E1124" t="str">
            <v>Erfolgsrechnung nach Sachgruppen</v>
          </cell>
          <cell r="F1124"/>
          <cell r="G1124"/>
          <cell r="H1124"/>
          <cell r="I1124"/>
        </row>
        <row r="1125">
          <cell r="C1125">
            <v>91</v>
          </cell>
          <cell r="D1125" t="str">
            <v>Compte des investissements selon les natures</v>
          </cell>
          <cell r="E1125" t="str">
            <v>Investitionsrechnung nach Sachgruppen</v>
          </cell>
          <cell r="F1125"/>
          <cell r="G1125"/>
          <cell r="H1125"/>
          <cell r="I1125"/>
        </row>
        <row r="1126">
          <cell r="C1126">
            <v>910</v>
          </cell>
          <cell r="D1126" t="str">
            <v>Investissement net</v>
          </cell>
          <cell r="E1126" t="str">
            <v>Nettoinvestitionen</v>
          </cell>
          <cell r="F1126"/>
          <cell r="G1126"/>
          <cell r="H1126"/>
          <cell r="I1126"/>
        </row>
        <row r="1127">
          <cell r="C1127">
            <v>911</v>
          </cell>
          <cell r="D1127" t="str">
            <v>Financement</v>
          </cell>
          <cell r="E1127" t="str">
            <v>Finanzierung</v>
          </cell>
          <cell r="F1127"/>
          <cell r="G1127"/>
          <cell r="H1127"/>
          <cell r="I1127"/>
        </row>
        <row r="1128">
          <cell r="C1128">
            <v>912</v>
          </cell>
          <cell r="D1128" t="str">
            <v>Variation de fortune nette</v>
          </cell>
          <cell r="E1128" t="str">
            <v>Kapitalveränderung</v>
          </cell>
          <cell r="F1128"/>
          <cell r="G1128"/>
          <cell r="H1128"/>
          <cell r="I1128"/>
        </row>
        <row r="1129">
          <cell r="C1129">
            <v>92</v>
          </cell>
          <cell r="D1129" t="str">
            <v>Bilan</v>
          </cell>
          <cell r="E1129" t="str">
            <v>Bilanz</v>
          </cell>
          <cell r="F1129"/>
          <cell r="G1129"/>
          <cell r="H1129"/>
          <cell r="I1129"/>
        </row>
        <row r="1130">
          <cell r="C1130">
            <v>920</v>
          </cell>
          <cell r="D1130" t="str">
            <v>Bilan d'ouverture</v>
          </cell>
          <cell r="E1130" t="str">
            <v>Eröffnungsbilanz</v>
          </cell>
          <cell r="F1130"/>
          <cell r="G1130"/>
          <cell r="H1130"/>
          <cell r="I1130"/>
        </row>
        <row r="1131">
          <cell r="C1131">
            <v>921</v>
          </cell>
          <cell r="D1131" t="str">
            <v>Bilan de clôture</v>
          </cell>
          <cell r="E1131" t="str">
            <v>Schlussbilanz</v>
          </cell>
          <cell r="F1131"/>
          <cell r="G1131"/>
          <cell r="H1131"/>
          <cell r="I1131"/>
        </row>
        <row r="1132">
          <cell r="C1132" t="str">
            <v>AP_1</v>
          </cell>
          <cell r="D1132" t="str">
            <v>Moyenne</v>
          </cell>
          <cell r="E1132" t="str">
            <v>Durchschnitt</v>
          </cell>
          <cell r="F1132"/>
          <cell r="G1132"/>
          <cell r="H1132"/>
          <cell r="I1132"/>
        </row>
        <row r="1133">
          <cell r="C1133" t="str">
            <v>AP_2</v>
          </cell>
          <cell r="D1133" t="str">
            <v>Valeurs indicatives</v>
          </cell>
          <cell r="E1133" t="str">
            <v>Kennzahlen</v>
          </cell>
          <cell r="F1133"/>
          <cell r="G1133"/>
          <cell r="H1133"/>
          <cell r="I1133"/>
        </row>
        <row r="1134">
          <cell r="C1134" t="str">
            <v>AP_3</v>
          </cell>
          <cell r="D1134" t="str">
            <v>Budget</v>
          </cell>
          <cell r="E1134" t="str">
            <v>Budget</v>
          </cell>
          <cell r="F1134"/>
          <cell r="G1134"/>
          <cell r="H1134"/>
          <cell r="I1134"/>
        </row>
        <row r="1135">
          <cell r="C1135" t="str">
            <v>AP_4</v>
          </cell>
          <cell r="D1135" t="str">
            <v>Compte de résultats selon les tâches</v>
          </cell>
          <cell r="E1135" t="str">
            <v>Erfolgsrechnung nach Funktionen</v>
          </cell>
          <cell r="F1135"/>
          <cell r="G1135"/>
          <cell r="H1135"/>
          <cell r="I1135"/>
        </row>
        <row r="1136">
          <cell r="C1136" t="str">
            <v>AP_5</v>
          </cell>
          <cell r="D1136" t="str">
            <v>Total des charges et des revenus</v>
          </cell>
          <cell r="E1136" t="str">
            <v>Total Aufwand und Ertrag</v>
          </cell>
          <cell r="F1136"/>
          <cell r="G1136"/>
          <cell r="H1136"/>
          <cell r="I1136"/>
        </row>
        <row r="1137">
          <cell r="C1137" t="str">
            <v>AP_6</v>
          </cell>
          <cell r="D1137" t="str">
            <v>Excédent de charges</v>
          </cell>
          <cell r="E1137" t="str">
            <v>Aufwandüberschuss</v>
          </cell>
          <cell r="F1137"/>
          <cell r="G1137"/>
          <cell r="H1137"/>
          <cell r="I1137"/>
        </row>
        <row r="1138">
          <cell r="C1138" t="str">
            <v>AP_7</v>
          </cell>
          <cell r="D1138" t="str">
            <v>Excédent de revenus</v>
          </cell>
          <cell r="E1138" t="str">
            <v>Ertragsüberschuss</v>
          </cell>
          <cell r="F1138"/>
          <cell r="G1138"/>
          <cell r="H1138"/>
          <cell r="I1138"/>
        </row>
        <row r="1139">
          <cell r="C1139" t="str">
            <v>AP_8</v>
          </cell>
          <cell r="D1139" t="str">
            <v>Compte de résultats selon les natures</v>
          </cell>
          <cell r="E1139" t="str">
            <v>Erfolgsrechnung nach Sachgruppen</v>
          </cell>
          <cell r="F1139"/>
          <cell r="G1139"/>
          <cell r="H1139"/>
          <cell r="I1139"/>
        </row>
        <row r="1140">
          <cell r="C1140" t="str">
            <v>AP_9</v>
          </cell>
          <cell r="D1140" t="str">
            <v>Compte des investissements selon les natures</v>
          </cell>
          <cell r="E1140" t="str">
            <v>Investitionsrechnung nach Sachgruppen</v>
          </cell>
          <cell r="F1140"/>
          <cell r="G1140"/>
          <cell r="H1140"/>
          <cell r="I1140"/>
        </row>
        <row r="1141">
          <cell r="C1141" t="str">
            <v>AP_10</v>
          </cell>
          <cell r="D1141" t="str">
            <v>Total des dépenses et des recettes</v>
          </cell>
          <cell r="E1141" t="str">
            <v>Total Ausgaben und Einnahmen</v>
          </cell>
          <cell r="F1141"/>
          <cell r="G1141"/>
          <cell r="H1141"/>
          <cell r="I1141"/>
        </row>
        <row r="1142">
          <cell r="C1142" t="str">
            <v>AP_11</v>
          </cell>
          <cell r="D1142" t="str">
            <v>Excédent de dépenses</v>
          </cell>
          <cell r="E1142" t="str">
            <v>Ausgabenüberschuss</v>
          </cell>
          <cell r="F1142"/>
          <cell r="G1142"/>
          <cell r="H1142"/>
          <cell r="I1142"/>
        </row>
        <row r="1143">
          <cell r="C1143" t="str">
            <v>AP_12</v>
          </cell>
          <cell r="D1143" t="str">
            <v>Excédent de recettes</v>
          </cell>
          <cell r="E1143" t="str">
            <v>Einnahmenüberschuss</v>
          </cell>
          <cell r="F1143"/>
          <cell r="G1143"/>
          <cell r="H1143"/>
          <cell r="I1143"/>
        </row>
        <row r="1144">
          <cell r="C1144" t="str">
            <v>DA_1</v>
          </cell>
          <cell r="D1144" t="str">
            <v>1. Degré d'autofinancement (I1)</v>
          </cell>
          <cell r="E1144" t="str">
            <v>1. Selbstfinanzierungsgrad (I1)</v>
          </cell>
          <cell r="F1144"/>
          <cell r="G1144"/>
          <cell r="H1144"/>
          <cell r="I1144"/>
        </row>
        <row r="1145">
          <cell r="C1145" t="str">
            <v>DA_3</v>
          </cell>
          <cell r="D1145" t="str">
            <v>Excédent de revenus du compte de résultats</v>
          </cell>
          <cell r="E1145" t="str">
            <v>Ertragsüberschuss der Erfolgsrechnung</v>
          </cell>
          <cell r="F1145"/>
          <cell r="G1145"/>
          <cell r="H1145"/>
          <cell r="I1145"/>
        </row>
        <row r="1146">
          <cell r="C1146" t="str">
            <v>DA_4</v>
          </cell>
          <cell r="D1146" t="str">
            <v>Excédent de charges du compte de résultats</v>
          </cell>
          <cell r="E1146" t="str">
            <v>Aufwandüberschuss der Erfolgsrechnung</v>
          </cell>
          <cell r="F1146"/>
          <cell r="G1146"/>
          <cell r="H1146"/>
          <cell r="I1146"/>
        </row>
        <row r="1147">
          <cell r="C1147" t="str">
            <v>DA_5</v>
          </cell>
          <cell r="D1147" t="str">
            <v>Amortissement du patrimoine administratif</v>
          </cell>
          <cell r="E1147" t="str">
            <v>Planmässige Abschreibungen des Verwaltungsvermögens</v>
          </cell>
          <cell r="F1147"/>
          <cell r="G1147"/>
          <cell r="H1147"/>
          <cell r="I1147"/>
        </row>
        <row r="1148">
          <cell r="C1148" t="str">
            <v>DA_10</v>
          </cell>
          <cell r="D1148" t="str">
            <v>Autofinancement</v>
          </cell>
          <cell r="E1148" t="str">
            <v>Selbstfinanzierungsmarge</v>
          </cell>
          <cell r="F1148"/>
          <cell r="G1148"/>
          <cell r="H1148"/>
          <cell r="I1148"/>
        </row>
        <row r="1149">
          <cell r="C1149" t="str">
            <v>DA_12</v>
          </cell>
          <cell r="D1149" t="str">
            <v>Dépenses d'investissement reportées au bilan</v>
          </cell>
          <cell r="E1149" t="str">
            <v>Aktivierte Investitionsausgaben</v>
          </cell>
          <cell r="F1149"/>
          <cell r="G1149"/>
          <cell r="H1149"/>
          <cell r="I1149"/>
        </row>
        <row r="1150">
          <cell r="C1150" t="str">
            <v>DA_13</v>
          </cell>
          <cell r="D1150" t="str">
            <v>Recettes d'investissement reportées au bilan</v>
          </cell>
          <cell r="E1150" t="str">
            <v>Aktivierte Investitionseinnahmen</v>
          </cell>
          <cell r="F1150"/>
          <cell r="G1150"/>
          <cell r="H1150"/>
          <cell r="I1150"/>
        </row>
        <row r="1151">
          <cell r="C1151" t="str">
            <v>DA_14</v>
          </cell>
          <cell r="D1151" t="str">
            <v>Investissements nets</v>
          </cell>
          <cell r="E1151" t="str">
            <v>Nettoinvestitionen</v>
          </cell>
          <cell r="F1151"/>
          <cell r="G1151"/>
          <cell r="H1151"/>
          <cell r="I1151"/>
        </row>
        <row r="1152">
          <cell r="C1152" t="str">
            <v>DA_15</v>
          </cell>
          <cell r="D1152" t="str">
            <v>Autofinancement x 100</v>
          </cell>
          <cell r="E1152" t="str">
            <v>Selbstfinanzierungsmarge x 100</v>
          </cell>
          <cell r="F1152"/>
          <cell r="G1152"/>
          <cell r="H1152"/>
          <cell r="I1152"/>
        </row>
        <row r="1153">
          <cell r="C1153" t="str">
            <v>DA_16</v>
          </cell>
          <cell r="D1153" t="str">
            <v>Investissements nets</v>
          </cell>
          <cell r="E1153" t="str">
            <v>Nettoinvestitionen</v>
          </cell>
          <cell r="F1153"/>
          <cell r="G1153"/>
          <cell r="H1153"/>
          <cell r="I1153"/>
        </row>
        <row r="1154">
          <cell r="C1154" t="str">
            <v>DA_17_1</v>
          </cell>
          <cell r="D1154" t="str">
            <v xml:space="preserve">                I1    ≥   100%</v>
          </cell>
          <cell r="E1154" t="str">
            <v xml:space="preserve">                I1    ≥   100%</v>
          </cell>
          <cell r="F1154"/>
          <cell r="G1154"/>
          <cell r="H1154"/>
          <cell r="I1154"/>
        </row>
        <row r="1155">
          <cell r="C1155" t="str">
            <v>DA_17_2</v>
          </cell>
          <cell r="D1155" t="str">
            <v>très bien</v>
          </cell>
          <cell r="E1155" t="str">
            <v>sehr gut</v>
          </cell>
          <cell r="F1155"/>
          <cell r="G1155"/>
          <cell r="H1155"/>
          <cell r="I1155"/>
        </row>
        <row r="1156">
          <cell r="C1156" t="str">
            <v>DA_18_1</v>
          </cell>
          <cell r="D1156" t="str">
            <v>80%   ≤    I1    &lt;   100%</v>
          </cell>
          <cell r="E1156" t="str">
            <v>80%   ≤    I1    &lt;   100%</v>
          </cell>
          <cell r="F1156"/>
          <cell r="G1156"/>
          <cell r="H1156"/>
          <cell r="I1156"/>
        </row>
        <row r="1157">
          <cell r="C1157" t="str">
            <v>DA_18_2</v>
          </cell>
          <cell r="D1157" t="str">
            <v>bien</v>
          </cell>
          <cell r="E1157" t="str">
            <v>gut</v>
          </cell>
          <cell r="F1157"/>
          <cell r="G1157"/>
          <cell r="H1157"/>
          <cell r="I1157"/>
        </row>
        <row r="1158">
          <cell r="C1158" t="str">
            <v>DA_19_1</v>
          </cell>
          <cell r="D1158" t="str">
            <v>60%   ≤    I1    &lt;    80%</v>
          </cell>
          <cell r="E1158" t="str">
            <v>60%   ≤    I1    &lt;    80%</v>
          </cell>
          <cell r="F1158"/>
          <cell r="G1158"/>
          <cell r="H1158"/>
          <cell r="I1158"/>
        </row>
        <row r="1159">
          <cell r="C1159" t="str">
            <v>DA_19_2</v>
          </cell>
          <cell r="D1159" t="str">
            <v>satisfaisant (à court terme)</v>
          </cell>
          <cell r="E1159" t="str">
            <v>genügend (kurzfristig)</v>
          </cell>
          <cell r="F1159"/>
          <cell r="G1159"/>
          <cell r="H1159"/>
          <cell r="I1159"/>
        </row>
        <row r="1160">
          <cell r="C1160" t="str">
            <v>DA_19_3</v>
          </cell>
          <cell r="D1160" t="str">
            <v>satisfaisant</v>
          </cell>
          <cell r="E1160" t="str">
            <v>genüngend</v>
          </cell>
          <cell r="F1160"/>
          <cell r="G1160"/>
          <cell r="H1160"/>
          <cell r="I1160"/>
        </row>
        <row r="1161">
          <cell r="C1161" t="str">
            <v>DA_20_1</v>
          </cell>
          <cell r="D1161" t="str">
            <v>0%     ≤    I1    &lt;    60%</v>
          </cell>
          <cell r="E1161" t="str">
            <v>0%     ≤    I1    &lt;    60%</v>
          </cell>
          <cell r="F1161"/>
          <cell r="G1161"/>
          <cell r="H1161"/>
          <cell r="I1161"/>
        </row>
        <row r="1162">
          <cell r="C1162" t="str">
            <v>DA_20_2</v>
          </cell>
          <cell r="D1162" t="str">
            <v>insuffisant</v>
          </cell>
          <cell r="E1162" t="str">
            <v>ungenügend</v>
          </cell>
          <cell r="F1162"/>
          <cell r="G1162"/>
          <cell r="H1162"/>
          <cell r="I1162"/>
        </row>
        <row r="1163">
          <cell r="C1163" t="str">
            <v>DA_21_1</v>
          </cell>
          <cell r="D1163" t="str">
            <v>I1       &lt;     0%</v>
          </cell>
          <cell r="E1163" t="str">
            <v>I1       &lt;     0%</v>
          </cell>
          <cell r="F1163"/>
          <cell r="G1163"/>
          <cell r="H1163"/>
          <cell r="I1163"/>
        </row>
        <row r="1164">
          <cell r="C1164" t="str">
            <v>DA_21_2</v>
          </cell>
          <cell r="D1164" t="str">
            <v>très mauvais</v>
          </cell>
          <cell r="E1164" t="str">
            <v>sehr schlecht</v>
          </cell>
          <cell r="F1164"/>
          <cell r="G1164"/>
          <cell r="H1164"/>
          <cell r="I1164"/>
        </row>
        <row r="1165">
          <cell r="C1165" t="str">
            <v>DA_22</v>
          </cell>
          <cell r="D1165" t="str">
            <v>MCH</v>
          </cell>
          <cell r="E1165" t="str">
            <v>HRM</v>
          </cell>
          <cell r="F1165"/>
          <cell r="G1165"/>
          <cell r="H1165"/>
          <cell r="I1165"/>
        </row>
        <row r="1166">
          <cell r="C1166" t="str">
            <v>DA_23</v>
          </cell>
          <cell r="D1166" t="str">
            <v>invest. nég.</v>
          </cell>
          <cell r="E1166" t="str">
            <v>neg. Invest.</v>
          </cell>
          <cell r="F1166"/>
          <cell r="G1166"/>
          <cell r="H1166"/>
          <cell r="I1166"/>
        </row>
        <row r="1167">
          <cell r="C1167" t="str">
            <v>CA_1</v>
          </cell>
          <cell r="D1167" t="str">
            <v>2. Capacité d'autofinancement (I2)</v>
          </cell>
          <cell r="E1167" t="str">
            <v>2. Selbstfinanzierungskapazität (I2)</v>
          </cell>
          <cell r="F1167"/>
          <cell r="G1167"/>
          <cell r="H1167"/>
          <cell r="I1167"/>
        </row>
        <row r="1168">
          <cell r="C1168" t="str">
            <v>CA_3</v>
          </cell>
          <cell r="D1168" t="str">
            <v>Excédent de revenus du compte de résultats</v>
          </cell>
          <cell r="E1168" t="str">
            <v>Ertragsüberschuss der Erfolgsrechnung</v>
          </cell>
          <cell r="F1168"/>
          <cell r="G1168"/>
          <cell r="H1168"/>
          <cell r="I1168"/>
        </row>
        <row r="1169">
          <cell r="C1169" t="str">
            <v>CA_4</v>
          </cell>
          <cell r="D1169" t="str">
            <v>Excédent de charges du compte de résultats</v>
          </cell>
          <cell r="E1169" t="str">
            <v>Aufwandüberschuss der Erfolgsrechnung</v>
          </cell>
          <cell r="F1169"/>
          <cell r="G1169"/>
          <cell r="H1169"/>
          <cell r="I1169"/>
        </row>
        <row r="1170">
          <cell r="C1170" t="str">
            <v>CA_5</v>
          </cell>
          <cell r="D1170" t="str">
            <v>Amortissements du patrimoine administratif</v>
          </cell>
          <cell r="E1170" t="str">
            <v>Planmässige Abschreibungen des Verwaltungsvermögens</v>
          </cell>
          <cell r="F1170"/>
          <cell r="G1170"/>
          <cell r="H1170"/>
          <cell r="I1170"/>
        </row>
        <row r="1171">
          <cell r="C1171" t="str">
            <v>CA_10</v>
          </cell>
          <cell r="D1171" t="str">
            <v>Autofinancement</v>
          </cell>
          <cell r="E1171" t="str">
            <v xml:space="preserve">Selbstfinanzierungsmarge </v>
          </cell>
          <cell r="F1171"/>
          <cell r="G1171"/>
          <cell r="H1171"/>
          <cell r="I1171"/>
        </row>
        <row r="1172">
          <cell r="C1172" t="str">
            <v>CA_12</v>
          </cell>
          <cell r="D1172" t="str">
            <v>Revenus du compte de résultats</v>
          </cell>
          <cell r="E1172" t="str">
            <v>Ertrag der Erfolgsrechnung</v>
          </cell>
          <cell r="F1172"/>
          <cell r="G1172"/>
          <cell r="H1172"/>
          <cell r="I1172"/>
        </row>
        <row r="1173">
          <cell r="C1173" t="str">
            <v>CA_13</v>
          </cell>
          <cell r="D1173" t="str">
            <v>Subventions redistribuées</v>
          </cell>
          <cell r="E1173" t="str">
            <v>Durchlaufende Beiträge</v>
          </cell>
          <cell r="F1173"/>
          <cell r="G1173"/>
          <cell r="H1173"/>
          <cell r="I1173"/>
        </row>
        <row r="1174">
          <cell r="C1174" t="str">
            <v>CA_15</v>
          </cell>
          <cell r="D1174" t="str">
            <v>Imputations internes</v>
          </cell>
          <cell r="E1174" t="str">
            <v>Interne Verrechnungen</v>
          </cell>
          <cell r="F1174"/>
          <cell r="G1174"/>
          <cell r="H1174"/>
          <cell r="I1174"/>
        </row>
        <row r="1175">
          <cell r="C1175" t="str">
            <v>CA_16</v>
          </cell>
          <cell r="D1175" t="str">
            <v>Revenus financiers</v>
          </cell>
          <cell r="E1175" t="str">
            <v>Finanzertrag</v>
          </cell>
          <cell r="F1175"/>
          <cell r="G1175"/>
          <cell r="H1175"/>
          <cell r="I1175"/>
        </row>
        <row r="1176">
          <cell r="C1176" t="str">
            <v>CA_17</v>
          </cell>
          <cell r="D1176" t="str">
            <v>Autofinancement x 100</v>
          </cell>
          <cell r="E1176" t="str">
            <v>Selbstfinanzierungsmarge x 100</v>
          </cell>
          <cell r="F1176"/>
          <cell r="G1176"/>
          <cell r="H1176"/>
          <cell r="I1176"/>
        </row>
        <row r="1177">
          <cell r="C1177" t="str">
            <v>CA_18</v>
          </cell>
          <cell r="D1177" t="str">
            <v>Revenus financiers</v>
          </cell>
          <cell r="E1177" t="str">
            <v>Finanzertrag</v>
          </cell>
          <cell r="F1177"/>
          <cell r="G1177"/>
          <cell r="H1177"/>
          <cell r="I1177"/>
        </row>
        <row r="1178">
          <cell r="C1178" t="str">
            <v>CA_19_1</v>
          </cell>
          <cell r="D1178" t="str">
            <v xml:space="preserve">                I2    ≥    20%</v>
          </cell>
          <cell r="E1178" t="str">
            <v xml:space="preserve">                I2    ≥    20%</v>
          </cell>
          <cell r="F1178"/>
          <cell r="G1178"/>
          <cell r="H1178"/>
          <cell r="I1178"/>
        </row>
        <row r="1179">
          <cell r="C1179" t="str">
            <v>CA_19_2</v>
          </cell>
          <cell r="D1179" t="str">
            <v>très bien</v>
          </cell>
          <cell r="E1179" t="str">
            <v>sehr gut</v>
          </cell>
          <cell r="F1179"/>
          <cell r="G1179"/>
          <cell r="H1179"/>
          <cell r="I1179"/>
        </row>
        <row r="1180">
          <cell r="C1180" t="str">
            <v>CA_20_1</v>
          </cell>
          <cell r="D1180" t="str">
            <v>15%   ≤    I2    &lt;    20%</v>
          </cell>
          <cell r="E1180" t="str">
            <v>15%   ≤    I2    &lt;    20%</v>
          </cell>
          <cell r="F1180"/>
          <cell r="G1180"/>
          <cell r="H1180"/>
          <cell r="I1180"/>
        </row>
        <row r="1181">
          <cell r="C1181" t="str">
            <v>CA_20_2</v>
          </cell>
          <cell r="D1181" t="str">
            <v>bien</v>
          </cell>
          <cell r="E1181" t="str">
            <v>gut</v>
          </cell>
          <cell r="F1181"/>
          <cell r="G1181"/>
          <cell r="H1181"/>
          <cell r="I1181"/>
        </row>
        <row r="1182">
          <cell r="C1182" t="str">
            <v>CA_21_1</v>
          </cell>
          <cell r="D1182" t="str">
            <v>8%     ≤    I2    &lt;    15%</v>
          </cell>
          <cell r="E1182" t="str">
            <v>8%     ≤    I2    &lt;    15%</v>
          </cell>
          <cell r="F1182"/>
          <cell r="G1182"/>
          <cell r="H1182"/>
          <cell r="I1182"/>
        </row>
        <row r="1183">
          <cell r="C1183" t="str">
            <v>CA_21_2</v>
          </cell>
          <cell r="D1183" t="str">
            <v>satisfaisant</v>
          </cell>
          <cell r="E1183" t="str">
            <v xml:space="preserve">genügend </v>
          </cell>
          <cell r="F1183"/>
          <cell r="G1183"/>
          <cell r="H1183"/>
          <cell r="I1183"/>
        </row>
        <row r="1184">
          <cell r="C1184" t="str">
            <v>CA_22_1</v>
          </cell>
          <cell r="D1184" t="str">
            <v>0%     ≤    I2    &lt;     8%</v>
          </cell>
          <cell r="E1184" t="str">
            <v>0%     ≤    I2    &lt;     8%</v>
          </cell>
          <cell r="F1184"/>
          <cell r="G1184"/>
          <cell r="H1184"/>
          <cell r="I1184"/>
        </row>
        <row r="1185">
          <cell r="C1185" t="str">
            <v>CA_22_2</v>
          </cell>
          <cell r="D1185" t="str">
            <v>insuffisant</v>
          </cell>
          <cell r="E1185" t="str">
            <v>ungenügend</v>
          </cell>
          <cell r="F1185"/>
          <cell r="G1185"/>
          <cell r="H1185"/>
          <cell r="I1185"/>
        </row>
        <row r="1186">
          <cell r="C1186" t="str">
            <v>CA_23_1</v>
          </cell>
          <cell r="D1186" t="str">
            <v>I2       &lt;    0%</v>
          </cell>
          <cell r="E1186" t="str">
            <v>I2       &lt;    0%</v>
          </cell>
          <cell r="F1186"/>
          <cell r="G1186"/>
          <cell r="H1186"/>
          <cell r="I1186"/>
        </row>
        <row r="1187">
          <cell r="C1187" t="str">
            <v>CA_23_2</v>
          </cell>
          <cell r="D1187" t="str">
            <v>très mauvais</v>
          </cell>
          <cell r="E1187" t="str">
            <v>sehr schlecht</v>
          </cell>
          <cell r="F1187"/>
          <cell r="G1187"/>
          <cell r="H1187"/>
          <cell r="I1187"/>
        </row>
        <row r="1188">
          <cell r="C1188" t="str">
            <v>EN_1</v>
          </cell>
          <cell r="D1188" t="str">
            <v>3. Endettement net par habitant (I3)</v>
          </cell>
          <cell r="E1188" t="str">
            <v>3. Nettoschuld pro Kopf (I3)</v>
          </cell>
          <cell r="F1188"/>
          <cell r="G1188"/>
          <cell r="H1188"/>
          <cell r="I1188"/>
        </row>
        <row r="1189">
          <cell r="C1189" t="str">
            <v>EN_2</v>
          </cell>
          <cell r="D1189" t="str">
            <v>Engagements courants</v>
          </cell>
          <cell r="E1189" t="str">
            <v>Laufende Verbindlichkeiten</v>
          </cell>
          <cell r="F1189"/>
          <cell r="G1189"/>
          <cell r="H1189"/>
          <cell r="I1189"/>
        </row>
        <row r="1190">
          <cell r="C1190" t="str">
            <v>EN_3</v>
          </cell>
          <cell r="D1190" t="str">
            <v>Engagements financiers à court terme</v>
          </cell>
          <cell r="E1190" t="str">
            <v>Kurzfristige Finanzverbindlichkeiten</v>
          </cell>
          <cell r="F1190"/>
          <cell r="G1190"/>
          <cell r="H1190"/>
          <cell r="I1190"/>
        </row>
        <row r="1191">
          <cell r="C1191" t="str">
            <v>EN_4</v>
          </cell>
          <cell r="D1191" t="str">
            <v>Passifs de régularisation</v>
          </cell>
          <cell r="E1191" t="str">
            <v>Passive Rechnungsabgrenzung</v>
          </cell>
          <cell r="F1191"/>
          <cell r="G1191"/>
          <cell r="H1191"/>
          <cell r="I1191"/>
        </row>
        <row r="1192">
          <cell r="C1192" t="str">
            <v>EN_5</v>
          </cell>
          <cell r="D1192" t="str">
            <v>Provisions à court terme</v>
          </cell>
          <cell r="E1192" t="str">
            <v>Kurzfristige Rückstellungen</v>
          </cell>
          <cell r="F1192"/>
          <cell r="G1192"/>
          <cell r="H1192"/>
          <cell r="I1192"/>
        </row>
        <row r="1193">
          <cell r="C1193" t="str">
            <v>EN_6</v>
          </cell>
          <cell r="D1193" t="str">
            <v>Engagements financiers à long terme</v>
          </cell>
          <cell r="E1193" t="str">
            <v>Langfristige Finanzverbindlichkeiten</v>
          </cell>
          <cell r="F1193"/>
          <cell r="G1193"/>
          <cell r="H1193"/>
          <cell r="I1193"/>
        </row>
        <row r="1194">
          <cell r="C1194" t="str">
            <v>EN_7</v>
          </cell>
          <cell r="D1194" t="str">
            <v>Provisions à long terme</v>
          </cell>
          <cell r="E1194" t="str">
            <v>Langfristige Rückstellungen</v>
          </cell>
          <cell r="F1194"/>
          <cell r="G1194"/>
          <cell r="H1194"/>
          <cell r="I1194"/>
        </row>
        <row r="1195">
          <cell r="C1195" t="str">
            <v>EN_7.1</v>
          </cell>
          <cell r="D1195" t="str">
            <v>Engagements envers les financements spéciaux et fonds classés dans les capitaux de tiers</v>
          </cell>
          <cell r="E1195" t="str">
            <v>Verbindlichkeiten gegenüber Spezialfinanzierungen und Fonds im Fremdkapital</v>
          </cell>
          <cell r="F1195"/>
          <cell r="G1195"/>
          <cell r="H1195"/>
          <cell r="I1195"/>
        </row>
        <row r="1196">
          <cell r="C1196" t="str">
            <v>EN_8</v>
          </cell>
          <cell r="D1196" t="str">
            <v>Capitaux de tiers</v>
          </cell>
          <cell r="E1196" t="str">
            <v>Fremdkapital</v>
          </cell>
          <cell r="F1196"/>
          <cell r="G1196"/>
          <cell r="H1196"/>
          <cell r="I1196"/>
        </row>
        <row r="1197">
          <cell r="C1197" t="str">
            <v>EN_9</v>
          </cell>
          <cell r="D1197" t="str">
            <v>Ou</v>
          </cell>
          <cell r="E1197" t="str">
            <v>oder</v>
          </cell>
          <cell r="F1197"/>
          <cell r="G1197"/>
          <cell r="H1197"/>
          <cell r="I1197"/>
        </row>
        <row r="1198">
          <cell r="C1198" t="str">
            <v>EN_10</v>
          </cell>
          <cell r="D1198" t="str">
            <v>Total des passifs</v>
          </cell>
          <cell r="E1198" t="str">
            <v>Total Passiven</v>
          </cell>
          <cell r="F1198"/>
          <cell r="G1198"/>
          <cell r="H1198"/>
          <cell r="I1198"/>
        </row>
        <row r="1199">
          <cell r="C1199" t="str">
            <v>EN_11</v>
          </cell>
          <cell r="D1199" t="str">
            <v>Capital propre</v>
          </cell>
          <cell r="E1199" t="str">
            <v>Eigenkapital</v>
          </cell>
          <cell r="F1199"/>
          <cell r="G1199"/>
          <cell r="H1199"/>
          <cell r="I1199"/>
        </row>
        <row r="1200">
          <cell r="C1200" t="str">
            <v>EN_14</v>
          </cell>
          <cell r="D1200" t="str">
            <v>Disponibilités et placements à court terme</v>
          </cell>
          <cell r="E1200" t="str">
            <v>Flüssige Mittel und kurzfristige Geldanlagen</v>
          </cell>
          <cell r="F1200"/>
          <cell r="G1200"/>
          <cell r="H1200"/>
          <cell r="I1200"/>
        </row>
        <row r="1201">
          <cell r="C1201" t="str">
            <v>EN_15</v>
          </cell>
          <cell r="D1201" t="str">
            <v>Créances</v>
          </cell>
          <cell r="E1201" t="str">
            <v>Forderungen</v>
          </cell>
          <cell r="F1201"/>
          <cell r="G1201"/>
          <cell r="H1201"/>
          <cell r="I1201"/>
        </row>
        <row r="1202">
          <cell r="C1202" t="str">
            <v>EN_16</v>
          </cell>
          <cell r="D1202" t="str">
            <v>Placements financiers à court terme</v>
          </cell>
          <cell r="E1202" t="str">
            <v>Kurzfristige Finanzanlagen</v>
          </cell>
          <cell r="F1202"/>
          <cell r="G1202"/>
          <cell r="H1202"/>
          <cell r="I1202"/>
        </row>
        <row r="1203">
          <cell r="C1203" t="str">
            <v>EN_17</v>
          </cell>
          <cell r="D1203" t="str">
            <v>Actifs de régularisation</v>
          </cell>
          <cell r="E1203" t="str">
            <v>Aktive Rechnungsabgrenzungen</v>
          </cell>
          <cell r="F1203"/>
          <cell r="G1203"/>
          <cell r="H1203"/>
          <cell r="I1203"/>
        </row>
        <row r="1204">
          <cell r="C1204" t="str">
            <v>EN_17.1</v>
          </cell>
          <cell r="D1204" t="str">
            <v>Marchandises, fournitures et travaux en cours</v>
          </cell>
          <cell r="E1204" t="str">
            <v>Vorräte und angefangene Arbeiten</v>
          </cell>
          <cell r="F1204"/>
          <cell r="G1204"/>
          <cell r="H1204"/>
          <cell r="I1204"/>
        </row>
        <row r="1205">
          <cell r="C1205" t="str">
            <v>EN_17.2</v>
          </cell>
          <cell r="D1205" t="str">
            <v xml:space="preserve">Placements financiers  </v>
          </cell>
          <cell r="E1205" t="str">
            <v>Langfristige Finanzanlagen</v>
          </cell>
          <cell r="F1205"/>
          <cell r="G1205"/>
          <cell r="H1205"/>
          <cell r="I1205"/>
        </row>
        <row r="1206">
          <cell r="C1206" t="str">
            <v>EN_17.3</v>
          </cell>
          <cell r="D1206" t="str">
            <v>Immobilisations corporelles du patrimoine financier</v>
          </cell>
          <cell r="E1206" t="str">
            <v>Sachanlagen FV</v>
          </cell>
          <cell r="F1206"/>
          <cell r="G1206"/>
          <cell r="H1206"/>
          <cell r="I1206"/>
        </row>
        <row r="1207">
          <cell r="C1207" t="str">
            <v>EN_17.4</v>
          </cell>
          <cell r="D1207" t="str">
            <v>Créances envers les financements spéciaux et fonds des capitaux de tiers</v>
          </cell>
          <cell r="E1207" t="str">
            <v>Forderungen gegenüber Spezialfinanzierungen und Fonds im Fremdkapital</v>
          </cell>
          <cell r="F1207"/>
          <cell r="G1207"/>
          <cell r="H1207"/>
          <cell r="I1207"/>
        </row>
        <row r="1208">
          <cell r="C1208" t="str">
            <v>EN_18</v>
          </cell>
          <cell r="D1208" t="str">
            <v>Patrimoine financier réalisable</v>
          </cell>
          <cell r="E1208" t="str">
            <v>Realisierbares Finanzvermögen</v>
          </cell>
          <cell r="F1208"/>
          <cell r="G1208"/>
          <cell r="H1208"/>
          <cell r="I1208"/>
        </row>
        <row r="1209">
          <cell r="C1209" t="str">
            <v>EN_19</v>
          </cell>
          <cell r="D1209" t="str">
            <v>Nombre d'habitants (population STATPOP année N-1)</v>
          </cell>
          <cell r="E1209" t="str">
            <v>Einwohnerzahl (Bevölkerung STATPOP Jahr N-1)</v>
          </cell>
          <cell r="F1209"/>
          <cell r="G1209"/>
          <cell r="H1209"/>
          <cell r="I1209"/>
        </row>
        <row r="1210">
          <cell r="C1210" t="str">
            <v>EN_20</v>
          </cell>
          <cell r="D1210" t="str">
            <v>Dette brute – Patrimoine financier réalisable</v>
          </cell>
          <cell r="E1210" t="str">
            <v>Bruttoschuld – Realisierbares Finanzvermögen</v>
          </cell>
          <cell r="F1210"/>
          <cell r="G1210"/>
          <cell r="H1210"/>
          <cell r="I1210"/>
        </row>
        <row r="1211">
          <cell r="C1211" t="str">
            <v>EN_21_1</v>
          </cell>
          <cell r="D1211" t="str">
            <v xml:space="preserve">                 I4   ≥   9'000</v>
          </cell>
          <cell r="E1211" t="str">
            <v xml:space="preserve">                 I4   ≥   9'000</v>
          </cell>
          <cell r="F1211"/>
          <cell r="G1211"/>
          <cell r="H1211"/>
          <cell r="I1211"/>
        </row>
        <row r="1212">
          <cell r="C1212" t="str">
            <v>EN_21_2</v>
          </cell>
          <cell r="D1212" t="str">
            <v>endettement excessif</v>
          </cell>
          <cell r="E1212" t="str">
            <v>Ausserordentl. grosse Verschuldung</v>
          </cell>
          <cell r="F1212"/>
          <cell r="G1212"/>
          <cell r="H1212"/>
          <cell r="I1212"/>
        </row>
        <row r="1213">
          <cell r="C1213" t="str">
            <v>EN_21_3</v>
          </cell>
          <cell r="D1213" t="str">
            <v>excessif</v>
          </cell>
          <cell r="E1213" t="str">
            <v>a.o. gross</v>
          </cell>
          <cell r="F1213"/>
          <cell r="G1213"/>
          <cell r="H1213"/>
          <cell r="I1213"/>
        </row>
        <row r="1214">
          <cell r="C1214" t="str">
            <v>EN_22_1</v>
          </cell>
          <cell r="D1214" t="str">
            <v>7'000   ≤   I4   &lt;   9'000</v>
          </cell>
          <cell r="E1214" t="str">
            <v>7'000   ≤   I4   &lt;   9'000</v>
          </cell>
          <cell r="F1214"/>
          <cell r="G1214"/>
          <cell r="H1214"/>
          <cell r="I1214"/>
        </row>
        <row r="1215">
          <cell r="C1215" t="str">
            <v>EN_22_2</v>
          </cell>
          <cell r="D1215" t="str">
            <v>endettement très important</v>
          </cell>
          <cell r="E1215" t="str">
            <v>Sehr grosse Verschuldung</v>
          </cell>
          <cell r="F1215"/>
          <cell r="G1215"/>
          <cell r="H1215"/>
          <cell r="I1215"/>
        </row>
        <row r="1216">
          <cell r="C1216" t="str">
            <v>EN_22_3</v>
          </cell>
          <cell r="D1216" t="str">
            <v>très important</v>
          </cell>
          <cell r="E1216" t="str">
            <v>sehr gross</v>
          </cell>
          <cell r="F1216"/>
          <cell r="G1216"/>
          <cell r="H1216"/>
          <cell r="I1216"/>
        </row>
        <row r="1217">
          <cell r="C1217" t="str">
            <v>EN_23_1</v>
          </cell>
          <cell r="D1217" t="str">
            <v>5'000   ≤   I4   &lt;   7'000</v>
          </cell>
          <cell r="E1217" t="str">
            <v>5'000   ≤   I4   &lt;   7'000</v>
          </cell>
          <cell r="F1217"/>
          <cell r="G1217"/>
          <cell r="H1217"/>
          <cell r="I1217"/>
        </row>
        <row r="1218">
          <cell r="C1218" t="str">
            <v>EN_23_2</v>
          </cell>
          <cell r="D1218" t="str">
            <v>endettement important</v>
          </cell>
          <cell r="E1218" t="str">
            <v>Grosse Verschuldung</v>
          </cell>
          <cell r="F1218"/>
          <cell r="G1218"/>
          <cell r="H1218"/>
          <cell r="I1218"/>
        </row>
        <row r="1219">
          <cell r="C1219" t="str">
            <v>EN_23_3</v>
          </cell>
          <cell r="D1219" t="str">
            <v>important</v>
          </cell>
          <cell r="E1219" t="str">
            <v>gross</v>
          </cell>
          <cell r="F1219"/>
          <cell r="G1219"/>
          <cell r="H1219"/>
          <cell r="I1219"/>
        </row>
        <row r="1220">
          <cell r="C1220" t="str">
            <v>EN_24_1</v>
          </cell>
          <cell r="D1220" t="str">
            <v>3'000   ≤   I4   &lt;   5'000</v>
          </cell>
          <cell r="E1220" t="str">
            <v>3'000   ≤   I4   &lt;   5'000</v>
          </cell>
          <cell r="F1220"/>
          <cell r="G1220"/>
          <cell r="H1220"/>
          <cell r="I1220"/>
        </row>
        <row r="1221">
          <cell r="C1221" t="str">
            <v>EN_24_2</v>
          </cell>
          <cell r="D1221" t="str">
            <v>endettement mesuré</v>
          </cell>
          <cell r="E1221" t="str">
            <v>Angemessene Verschuldung</v>
          </cell>
          <cell r="F1221"/>
          <cell r="G1221"/>
          <cell r="H1221"/>
          <cell r="I1221"/>
        </row>
        <row r="1222">
          <cell r="C1222" t="str">
            <v>EN_24_3</v>
          </cell>
          <cell r="D1222" t="str">
            <v>mesuré</v>
          </cell>
          <cell r="E1222" t="str">
            <v>angemessen</v>
          </cell>
          <cell r="F1222"/>
          <cell r="G1222"/>
          <cell r="H1222"/>
          <cell r="I1222"/>
        </row>
        <row r="1223">
          <cell r="C1223" t="str">
            <v>EN_25_1</v>
          </cell>
          <cell r="D1223" t="str">
            <v>I4         &lt;   3'000</v>
          </cell>
          <cell r="E1223" t="str">
            <v>I4         &lt;   3'000</v>
          </cell>
          <cell r="F1223"/>
          <cell r="G1223"/>
          <cell r="H1223"/>
          <cell r="I1223"/>
        </row>
        <row r="1224">
          <cell r="C1224" t="str">
            <v>EN_25_2</v>
          </cell>
          <cell r="D1224" t="str">
            <v>endettement faible</v>
          </cell>
          <cell r="E1224" t="str">
            <v>Kleine Verschuldung</v>
          </cell>
          <cell r="F1224"/>
          <cell r="G1224"/>
          <cell r="H1224"/>
          <cell r="I1224"/>
        </row>
        <row r="1225">
          <cell r="C1225" t="str">
            <v>EN_25_3</v>
          </cell>
          <cell r="D1225" t="str">
            <v>faible</v>
          </cell>
          <cell r="E1225" t="str">
            <v>klein</v>
          </cell>
          <cell r="F1225"/>
          <cell r="G1225"/>
          <cell r="H1225"/>
          <cell r="I1225"/>
        </row>
        <row r="1226">
          <cell r="C1226" t="str">
            <v>EN_26</v>
          </cell>
          <cell r="D1226" t="str">
            <v>Endettement net (+) / Fortune nette (-)</v>
          </cell>
          <cell r="E1226" t="str">
            <v>Nettoschuld (+) / Nettovermögen (-)</v>
          </cell>
          <cell r="F1226"/>
          <cell r="G1226"/>
          <cell r="H1226"/>
          <cell r="I1226"/>
        </row>
        <row r="1227">
          <cell r="C1227" t="str">
            <v>TI_1</v>
          </cell>
          <cell r="D1227" t="str">
            <v>Tableau des immobilisations</v>
          </cell>
          <cell r="E1227" t="str">
            <v>Anlagenspiegel</v>
          </cell>
          <cell r="F1227"/>
          <cell r="G1227"/>
          <cell r="H1227"/>
          <cell r="I1227"/>
        </row>
        <row r="1228">
          <cell r="C1228" t="str">
            <v>TI_2</v>
          </cell>
          <cell r="D1228" t="str">
            <v>Compte No</v>
          </cell>
          <cell r="E1228" t="str">
            <v>Konto-Nr.</v>
          </cell>
          <cell r="F1228"/>
          <cell r="G1228"/>
          <cell r="H1228"/>
          <cell r="I1228"/>
        </row>
        <row r="1229">
          <cell r="C1229" t="str">
            <v>TI_3</v>
          </cell>
          <cell r="D1229" t="str">
            <v>Intitulé</v>
          </cell>
          <cell r="E1229" t="str">
            <v>Bezeichnung</v>
          </cell>
          <cell r="F1229"/>
          <cell r="G1229"/>
          <cell r="H1229"/>
          <cell r="I1229"/>
        </row>
        <row r="1230">
          <cell r="C1230" t="str">
            <v>TI_4</v>
          </cell>
          <cell r="D1230" t="str">
            <v>Solde au 01.01</v>
          </cell>
          <cell r="E1230" t="str">
            <v>Saldo am 01.01.</v>
          </cell>
          <cell r="F1230"/>
          <cell r="G1230"/>
          <cell r="H1230"/>
          <cell r="I1230"/>
        </row>
        <row r="1231">
          <cell r="C1231" t="str">
            <v>TI_5</v>
          </cell>
          <cell r="D1231" t="str">
            <v>Dépenses</v>
          </cell>
          <cell r="E1231" t="str">
            <v>Ausgaben</v>
          </cell>
          <cell r="F1231"/>
          <cell r="G1231"/>
          <cell r="H1231"/>
          <cell r="I1231"/>
        </row>
        <row r="1232">
          <cell r="C1232" t="str">
            <v>TI_6</v>
          </cell>
          <cell r="D1232" t="str">
            <v>Recettes</v>
          </cell>
          <cell r="E1232" t="str">
            <v>Einnahmen</v>
          </cell>
          <cell r="F1232"/>
          <cell r="G1232"/>
          <cell r="H1232"/>
          <cell r="I1232"/>
        </row>
        <row r="1233">
          <cell r="C1233" t="str">
            <v>TI_7</v>
          </cell>
          <cell r="D1233" t="str">
            <v>Solde au 31.12</v>
          </cell>
          <cell r="E1233" t="str">
            <v>Saldo am 31.12.</v>
          </cell>
          <cell r="F1233"/>
          <cell r="G1233"/>
          <cell r="H1233"/>
          <cell r="I1233"/>
        </row>
        <row r="1234">
          <cell r="C1234" t="str">
            <v>TI_8</v>
          </cell>
          <cell r="D1234" t="str">
            <v>Amortissements</v>
          </cell>
          <cell r="E1234" t="str">
            <v>Abschreibungen</v>
          </cell>
          <cell r="F1234"/>
          <cell r="G1234"/>
          <cell r="H1234"/>
          <cell r="I1234"/>
        </row>
        <row r="1235">
          <cell r="C1235" t="str">
            <v>TI_9</v>
          </cell>
          <cell r="D1235" t="str">
            <v>Situation après amortissements</v>
          </cell>
          <cell r="E1235" t="str">
            <v>Situation nach Abschreibungen</v>
          </cell>
          <cell r="F1235"/>
          <cell r="G1235"/>
          <cell r="H1235"/>
          <cell r="I1235"/>
        </row>
        <row r="1236">
          <cell r="C1236" t="str">
            <v>TI_10</v>
          </cell>
          <cell r="D1236" t="str">
            <v>Amortissements minimum obligatoires</v>
          </cell>
          <cell r="E1236" t="str">
            <v>Minimale oblig. Abschreibung</v>
          </cell>
          <cell r="F1236"/>
          <cell r="G1236"/>
          <cell r="H1236"/>
          <cell r="I1236"/>
        </row>
        <row r="1237">
          <cell r="C1237" t="str">
            <v>TI_11</v>
          </cell>
          <cell r="D1237" t="str">
            <v>Contrôle</v>
          </cell>
          <cell r="E1237" t="str">
            <v>Kontrolle</v>
          </cell>
          <cell r="F1237"/>
          <cell r="G1237"/>
          <cell r="H1237"/>
          <cell r="I1237"/>
        </row>
        <row r="1238">
          <cell r="C1238" t="str">
            <v>TI_12</v>
          </cell>
          <cell r="D1238" t="str">
            <v>Selon risque</v>
          </cell>
          <cell r="E1238" t="str">
            <v>Gemäss Risiko</v>
          </cell>
          <cell r="F1238"/>
          <cell r="G1238"/>
          <cell r="H1238"/>
          <cell r="I1238"/>
        </row>
        <row r="1239">
          <cell r="C1239" t="str">
            <v>TI_13</v>
          </cell>
          <cell r="D1239" t="str">
            <v>Comptes ordinaires</v>
          </cell>
          <cell r="E1239" t="str">
            <v>Ordentliche Anlagen</v>
          </cell>
          <cell r="F1239"/>
          <cell r="G1239"/>
          <cell r="H1239"/>
          <cell r="I1239"/>
        </row>
        <row r="1240">
          <cell r="C1240" t="str">
            <v>TI_14</v>
          </cell>
          <cell r="D1240" t="str">
            <v>Total comptes ordinaires</v>
          </cell>
          <cell r="E1240" t="str">
            <v>Total ordentliche Anlagen</v>
          </cell>
          <cell r="F1240"/>
          <cell r="G1240"/>
          <cell r="H1240"/>
          <cell r="I1240"/>
        </row>
        <row r="1241">
          <cell r="C1241" t="str">
            <v>TI_15</v>
          </cell>
          <cell r="D1241" t="str">
            <v>Comptes spécifiques
(Entreprises électriques, téléphériques et navigation)</v>
          </cell>
          <cell r="E1241" t="str">
            <v>Spezifische Anlagen
(Elektrizitätswerke, Luftseilbahnen und Schifffahrt)</v>
          </cell>
          <cell r="F1241"/>
          <cell r="G1241"/>
          <cell r="H1241"/>
          <cell r="I1241"/>
        </row>
        <row r="1242">
          <cell r="C1242" t="str">
            <v>TI_16</v>
          </cell>
          <cell r="D1242" t="str">
            <v>Total comptes spécifiques</v>
          </cell>
          <cell r="E1242" t="str">
            <v>Total spezifische Anlagen</v>
          </cell>
          <cell r="F1242"/>
          <cell r="G1242"/>
          <cell r="H1242"/>
          <cell r="I1242"/>
        </row>
        <row r="1243">
          <cell r="C1243" t="str">
            <v>TI_17</v>
          </cell>
          <cell r="D1243" t="str">
            <v>Total immobilisations du PA</v>
          </cell>
          <cell r="E1243" t="str">
            <v>Total Anlagen des VV</v>
          </cell>
          <cell r="F1243"/>
          <cell r="G1243"/>
          <cell r="H1243"/>
          <cell r="I1243"/>
        </row>
        <row r="1244">
          <cell r="C1244" t="str">
            <v>TI_18</v>
          </cell>
          <cell r="D1244" t="str">
            <v>Entreprises électriques</v>
          </cell>
          <cell r="E1244" t="str">
            <v>Elektrizitätswerke</v>
          </cell>
          <cell r="F1244"/>
          <cell r="G1244"/>
          <cell r="H1244"/>
          <cell r="I1244"/>
        </row>
        <row r="1245">
          <cell r="C1245" t="str">
            <v>TI_19</v>
          </cell>
          <cell r="D1245" t="str">
            <v>Téléphériques</v>
          </cell>
          <cell r="E1245" t="str">
            <v>Luftseilbahnen</v>
          </cell>
          <cell r="F1245"/>
          <cell r="G1245"/>
          <cell r="H1245"/>
          <cell r="I1245"/>
        </row>
        <row r="1246">
          <cell r="C1246" t="str">
            <v>TI_20</v>
          </cell>
          <cell r="D1246" t="str">
            <v>Navigation</v>
          </cell>
          <cell r="E1246" t="str">
            <v>Schifffahrt</v>
          </cell>
          <cell r="F1246"/>
          <cell r="G1246"/>
          <cell r="H1246"/>
          <cell r="I1246"/>
        </row>
        <row r="1247">
          <cell r="C1247" t="str">
            <v>TI_21</v>
          </cell>
          <cell r="D1247" t="str">
            <v>Selon Notice A 1995 AFC</v>
          </cell>
          <cell r="E1247" t="str">
            <v>Laut Merkblatt A 1995 EFV</v>
          </cell>
          <cell r="F1247"/>
          <cell r="G1247"/>
          <cell r="H1247"/>
          <cell r="I1247"/>
        </row>
        <row r="1248">
          <cell r="C1248" t="str">
            <v>TI_22</v>
          </cell>
          <cell r="D1248" t="str">
            <v>https://www.estv.admin.ch/estv/fr/home/direkte-bundessteuer/direkte-bundessteuer/fachinformationen/merkblaetter.html</v>
          </cell>
          <cell r="E1248" t="str">
            <v>https://www.estv.admin.ch/estv/de/home/direkte-bundessteuer/direkte-bundessteuer/fachinformationen/merkblaetter.html</v>
          </cell>
          <cell r="F1248"/>
          <cell r="G1248"/>
          <cell r="H1248"/>
          <cell r="I1248"/>
        </row>
        <row r="1249">
          <cell r="C1249" t="str">
            <v>ECP_1</v>
          </cell>
          <cell r="D1249" t="str">
            <v>Etat du capital propre</v>
          </cell>
          <cell r="E1249" t="str">
            <v>Eigenkapitalnachweis</v>
          </cell>
          <cell r="F1249"/>
          <cell r="G1249"/>
          <cell r="H1249"/>
          <cell r="I1249"/>
        </row>
        <row r="1250">
          <cell r="C1250" t="str">
            <v>ECP_2</v>
          </cell>
          <cell r="D1250" t="str">
            <v>Solde au 01.01</v>
          </cell>
          <cell r="E1250" t="str">
            <v>Saldo am 01.01.</v>
          </cell>
          <cell r="F1250"/>
          <cell r="G1250"/>
          <cell r="H1250"/>
          <cell r="I1250"/>
        </row>
        <row r="1251">
          <cell r="C1251" t="str">
            <v>ECP_3</v>
          </cell>
          <cell r="D1251" t="str">
            <v>Attributions</v>
          </cell>
          <cell r="E1251" t="str">
            <v>Einlage</v>
          </cell>
          <cell r="F1251"/>
          <cell r="G1251"/>
          <cell r="H1251"/>
          <cell r="I1251"/>
        </row>
        <row r="1252">
          <cell r="C1252" t="str">
            <v>ECP_4</v>
          </cell>
          <cell r="D1252" t="str">
            <v>Prélèvements</v>
          </cell>
          <cell r="E1252" t="str">
            <v>Entnahme</v>
          </cell>
          <cell r="F1252"/>
          <cell r="G1252"/>
          <cell r="H1252"/>
          <cell r="I1252"/>
        </row>
        <row r="1253">
          <cell r="C1253" t="str">
            <v>ECP_5</v>
          </cell>
          <cell r="D1253" t="str">
            <v>Solde au 31.12</v>
          </cell>
          <cell r="E1253" t="str">
            <v>Saldo am 31.12.</v>
          </cell>
          <cell r="F1253"/>
          <cell r="G1253"/>
          <cell r="H1253"/>
          <cell r="I1253"/>
        </row>
        <row r="1254">
          <cell r="C1254" t="str">
            <v>ECP_6</v>
          </cell>
          <cell r="D1254" t="str">
            <v>FS abris PC</v>
          </cell>
          <cell r="E1254" t="str">
            <v>SF Zivilschutz</v>
          </cell>
          <cell r="F1254"/>
          <cell r="G1254"/>
          <cell r="H1254"/>
          <cell r="I1254"/>
        </row>
        <row r="1255">
          <cell r="C1255" t="str">
            <v>ECP_7</v>
          </cell>
          <cell r="D1255" t="str">
            <v>FS alimentation en eau</v>
          </cell>
          <cell r="E1255" t="str">
            <v>SF Wasserversorgung</v>
          </cell>
          <cell r="F1255"/>
          <cell r="G1255"/>
          <cell r="H1255"/>
          <cell r="I1255"/>
        </row>
        <row r="1256">
          <cell r="C1256" t="str">
            <v>ECP_8</v>
          </cell>
          <cell r="D1256" t="str">
            <v>FS traitement des eaux usées</v>
          </cell>
          <cell r="E1256" t="str">
            <v>SF Abwasserentsorgung</v>
          </cell>
          <cell r="F1256"/>
          <cell r="G1256"/>
          <cell r="H1256"/>
          <cell r="I1256"/>
        </row>
        <row r="1257">
          <cell r="C1257" t="str">
            <v>ECP_9</v>
          </cell>
          <cell r="D1257" t="str">
            <v>FS gestion des déchets</v>
          </cell>
          <cell r="E1257" t="str">
            <v>SF Abfall</v>
          </cell>
          <cell r="F1257"/>
          <cell r="G1257"/>
          <cell r="H1257"/>
          <cell r="I1257"/>
        </row>
        <row r="1258">
          <cell r="C1258" t="str">
            <v>ECP_10</v>
          </cell>
          <cell r="D1258" t="str">
            <v>FS électricité</v>
          </cell>
          <cell r="E1258" t="str">
            <v>SF Elektrizitätswerke</v>
          </cell>
          <cell r="F1258"/>
          <cell r="G1258"/>
          <cell r="H1258"/>
          <cell r="I1258"/>
        </row>
        <row r="1259">
          <cell r="C1259" t="str">
            <v>ECP_11</v>
          </cell>
          <cell r="D1259" t="str">
            <v>FS transports à câble</v>
          </cell>
          <cell r="E1259" t="str">
            <v>SF Luftseilbahnen</v>
          </cell>
          <cell r="F1259"/>
          <cell r="G1259"/>
          <cell r="H1259"/>
          <cell r="I1259"/>
        </row>
        <row r="1260">
          <cell r="C1260" t="str">
            <v>ECP_12</v>
          </cell>
          <cell r="D1260" t="str">
            <v>FS navigation</v>
          </cell>
          <cell r="E1260" t="str">
            <v>SF Schifffahrt</v>
          </cell>
          <cell r="F1260"/>
          <cell r="G1260"/>
          <cell r="H1260"/>
          <cell r="I1260"/>
        </row>
        <row r="1261">
          <cell r="C1261" t="str">
            <v>ECP_13</v>
          </cell>
          <cell r="D1261" t="str">
            <v>FS autres</v>
          </cell>
          <cell r="E1261" t="str">
            <v xml:space="preserve">weitere SF   </v>
          </cell>
          <cell r="F1261"/>
          <cell r="G1261"/>
          <cell r="H1261"/>
          <cell r="I1261"/>
        </row>
        <row r="1262">
          <cell r="C1262" t="str">
            <v>ECP_14</v>
          </cell>
          <cell r="D1262" t="str">
            <v>Fonds enregistrés sous capital propre</v>
          </cell>
          <cell r="E1262" t="str">
            <v>Fonds im EK</v>
          </cell>
          <cell r="F1262"/>
          <cell r="G1262"/>
          <cell r="H1262"/>
          <cell r="I1262"/>
        </row>
        <row r="1263">
          <cell r="C1263" t="str">
            <v>ECP_15</v>
          </cell>
          <cell r="D1263" t="str">
            <v>Legs et fondations sans personnalité juridique</v>
          </cell>
          <cell r="E1263" t="str">
            <v>Legate und Stiftungen ohne eigene Rechtspersönlichkeit im EK</v>
          </cell>
          <cell r="F1263"/>
          <cell r="G1263"/>
          <cell r="H1263"/>
          <cell r="I1263"/>
        </row>
        <row r="1264">
          <cell r="C1264" t="str">
            <v>ECP_16</v>
          </cell>
          <cell r="D1264" t="str">
            <v>Excédent/découvert du bilan</v>
          </cell>
          <cell r="E1264" t="str">
            <v>Bilanzüberschuss/-fehlbetrag</v>
          </cell>
          <cell r="F1264"/>
          <cell r="G1264"/>
          <cell r="H1264"/>
          <cell r="I1264"/>
        </row>
        <row r="1265">
          <cell r="C1265" t="str">
            <v>ECP_17</v>
          </cell>
          <cell r="D1265" t="str">
            <v>Amortissement du découvert au bilan</v>
          </cell>
          <cell r="E1265" t="str">
            <v>Abtragung Bilanzfehlbetrag</v>
          </cell>
          <cell r="F1265"/>
          <cell r="G1265"/>
          <cell r="H1265"/>
          <cell r="I1265"/>
        </row>
        <row r="1266">
          <cell r="C1266" t="str">
            <v>ECP_18</v>
          </cell>
          <cell r="D1266" t="str">
            <v>Résultat annuel          Excédents  (+)            Déficits (-)</v>
          </cell>
          <cell r="E1266" t="str">
            <v>Jahresergebnis                       Überschuss  (+)                            Defizit (-)</v>
          </cell>
          <cell r="F1266"/>
          <cell r="G1266"/>
          <cell r="H1266"/>
          <cell r="I1266"/>
        </row>
        <row r="1267">
          <cell r="C1267" t="str">
            <v>ECP_19</v>
          </cell>
          <cell r="D1267" t="str">
            <v>en francs suisse</v>
          </cell>
          <cell r="E1267" t="str">
            <v>in Schweizer Franken</v>
          </cell>
          <cell r="F1267"/>
          <cell r="G1267"/>
          <cell r="H1267"/>
          <cell r="I1267"/>
        </row>
        <row r="1268">
          <cell r="C1268" t="str">
            <v>CCG_1</v>
          </cell>
          <cell r="D1268" t="str">
            <v>Tableau des crédits d'engagements et complémentaires utilisés et encore disponibles conseil général
 OGFCo,  art. 81 et 82</v>
          </cell>
          <cell r="E1268" t="str">
            <v>Tabelle der beanspruchten und noch verfügbaren Verpflichtungs- und Zusatzkredite 
Generalrat
VFFHGem, Art. 81 und 82</v>
          </cell>
          <cell r="F1268"/>
          <cell r="G1268"/>
          <cell r="H1268"/>
          <cell r="I1268"/>
        </row>
        <row r="1269">
          <cell r="C1269" t="str">
            <v>CCG_2</v>
          </cell>
          <cell r="D1269" t="str">
            <v>Crédit initial</v>
          </cell>
          <cell r="E1269" t="str">
            <v>Initialkredit</v>
          </cell>
          <cell r="F1269"/>
          <cell r="G1269"/>
          <cell r="H1269"/>
          <cell r="I1269"/>
        </row>
        <row r="1270">
          <cell r="C1270" t="str">
            <v>CCG_3</v>
          </cell>
          <cell r="D1270" t="str">
            <v>Crédit complémentaire</v>
          </cell>
          <cell r="E1270" t="str">
            <v>Zusatzkredit</v>
          </cell>
          <cell r="F1270"/>
          <cell r="G1270"/>
          <cell r="H1270"/>
          <cell r="I1270"/>
        </row>
        <row r="1271">
          <cell r="C1271" t="str">
            <v>CCG_4</v>
          </cell>
          <cell r="D1271" t="str">
            <v>Compte</v>
          </cell>
          <cell r="E1271" t="str">
            <v>Konto</v>
          </cell>
          <cell r="F1271"/>
          <cell r="G1271"/>
          <cell r="H1271"/>
          <cell r="I1271"/>
        </row>
        <row r="1272">
          <cell r="C1272" t="str">
            <v>CCG_5</v>
          </cell>
          <cell r="D1272" t="str">
            <v>Libellé, ouvrage</v>
          </cell>
          <cell r="E1272" t="str">
            <v>Buchungstext, Objekt</v>
          </cell>
          <cell r="F1272"/>
          <cell r="G1272"/>
          <cell r="H1272"/>
          <cell r="I1272"/>
        </row>
        <row r="1273">
          <cell r="C1273" t="str">
            <v>CCG_6</v>
          </cell>
          <cell r="D1273" t="str">
            <v>Montant investissement</v>
          </cell>
          <cell r="E1273" t="str">
            <v>Investitions-betrag</v>
          </cell>
          <cell r="F1273"/>
          <cell r="G1273"/>
          <cell r="H1273"/>
          <cell r="I1273"/>
        </row>
        <row r="1274">
          <cell r="C1274" t="str">
            <v>CCG_7</v>
          </cell>
          <cell r="D1274" t="str">
            <v>Organe compétent : 
décision du</v>
          </cell>
          <cell r="E1274" t="str">
            <v>Zuständiges Organ
Beschluss vom:</v>
          </cell>
          <cell r="F1274"/>
          <cell r="G1274"/>
          <cell r="H1274"/>
          <cell r="I1274"/>
        </row>
        <row r="1275">
          <cell r="C1275" t="str">
            <v>CCG_8</v>
          </cell>
          <cell r="D1275" t="str">
            <v>Conseil Municipal</v>
          </cell>
          <cell r="E1275" t="str">
            <v>Gemeinde-rat</v>
          </cell>
          <cell r="F1275"/>
          <cell r="G1275"/>
          <cell r="H1275"/>
          <cell r="I1275"/>
        </row>
        <row r="1276">
          <cell r="C1276" t="str">
            <v>CCG_9</v>
          </cell>
          <cell r="D1276" t="str">
            <v>Conseil Général</v>
          </cell>
          <cell r="E1276" t="str">
            <v>Generalrat</v>
          </cell>
          <cell r="F1276"/>
          <cell r="G1276"/>
          <cell r="H1276"/>
          <cell r="I1276"/>
        </row>
        <row r="1277">
          <cell r="C1277" t="str">
            <v>CCG_10</v>
          </cell>
          <cell r="D1277" t="str">
            <v xml:space="preserve">Montant  </v>
          </cell>
          <cell r="E1277" t="str">
            <v>Betrag</v>
          </cell>
          <cell r="F1277"/>
          <cell r="G1277"/>
          <cell r="H1277"/>
          <cell r="I1277"/>
        </row>
        <row r="1278">
          <cell r="C1278" t="str">
            <v>CCG_11</v>
          </cell>
          <cell r="D1278" t="str">
            <v>décision
du :</v>
          </cell>
          <cell r="E1278" t="str">
            <v>Beschluss
vom:</v>
          </cell>
          <cell r="F1278"/>
          <cell r="G1278"/>
          <cell r="H1278"/>
          <cell r="I1278"/>
        </row>
        <row r="1279">
          <cell r="C1279" t="str">
            <v>CCG_12</v>
          </cell>
          <cell r="D1279" t="str">
            <v>Crédit global</v>
          </cell>
          <cell r="E1279" t="str">
            <v>Gesamtkredit</v>
          </cell>
          <cell r="F1279"/>
          <cell r="G1279"/>
          <cell r="H1279"/>
          <cell r="I1279"/>
        </row>
        <row r="1280">
          <cell r="C1280" t="str">
            <v>CCG_13</v>
          </cell>
          <cell r="D1280" t="str">
            <v>Crédit utilisé</v>
          </cell>
          <cell r="E1280" t="str">
            <v>Bean-spruchter Kredit</v>
          </cell>
          <cell r="F1280"/>
          <cell r="G1280"/>
          <cell r="H1280"/>
          <cell r="I1280"/>
        </row>
        <row r="1281">
          <cell r="C1281" t="str">
            <v>CCG_14</v>
          </cell>
          <cell r="D1281" t="str">
            <v>Crédit disponible</v>
          </cell>
          <cell r="E1281" t="str">
            <v>Verfügbarer Kredit</v>
          </cell>
          <cell r="F1281"/>
          <cell r="G1281"/>
          <cell r="H1281"/>
          <cell r="I1281"/>
        </row>
        <row r="1282">
          <cell r="C1282" t="str">
            <v>CCG_15</v>
          </cell>
          <cell r="D1282" t="str">
            <v>Crédit valable jusqu'en</v>
          </cell>
          <cell r="E1282" t="str">
            <v>Kredit verfällt am:</v>
          </cell>
          <cell r="F1282"/>
          <cell r="G1282"/>
          <cell r="H1282"/>
          <cell r="I1282"/>
        </row>
        <row r="1283">
          <cell r="C1283" t="str">
            <v>CCG_16</v>
          </cell>
          <cell r="D1283" t="str">
            <v>Les crédits d'engagements de la compétence de l'exécutif ne figurent pas dans ce tableau.</v>
          </cell>
          <cell r="E1283" t="str">
            <v>Die Verpflichtungskredite in der Kompetenz der Exekutive sind in dieser Tabelle nicht aufgeführt.</v>
          </cell>
          <cell r="F1283"/>
          <cell r="G1283"/>
          <cell r="H1283"/>
          <cell r="I1283"/>
        </row>
        <row r="1284">
          <cell r="C1284" t="str">
            <v>CCG_17</v>
          </cell>
          <cell r="D1284" t="str">
            <v>Tableau des crédits budgétaires et supplémentaires conseil général</v>
          </cell>
          <cell r="E1284" t="str">
            <v>Tabelle der Budget- und Nachtragskredite Generalrat</v>
          </cell>
          <cell r="F1284"/>
          <cell r="G1284"/>
          <cell r="H1284"/>
          <cell r="I1284"/>
        </row>
        <row r="1285">
          <cell r="C1285" t="str">
            <v>CCG_18</v>
          </cell>
          <cell r="D1285" t="str">
            <v xml:space="preserve"> Lco, art. 30 al. 1 lit. b) et  OGFCo, art. 83 et 84</v>
          </cell>
          <cell r="E1285" t="str">
            <v>GemG, Art. 30 1 b) und VFFHGem, Art. 83 und 84</v>
          </cell>
          <cell r="F1285"/>
          <cell r="G1285"/>
          <cell r="H1285"/>
          <cell r="I1285"/>
        </row>
        <row r="1286">
          <cell r="C1286" t="str">
            <v>CCG_19</v>
          </cell>
          <cell r="D1286" t="str">
            <v>Budget</v>
          </cell>
          <cell r="E1286" t="str">
            <v>Budget</v>
          </cell>
          <cell r="F1286"/>
          <cell r="G1286"/>
          <cell r="H1286"/>
          <cell r="I1286"/>
        </row>
        <row r="1287">
          <cell r="C1287" t="str">
            <v>CCG_20</v>
          </cell>
          <cell r="D1287" t="str">
            <v>Ecart en %</v>
          </cell>
          <cell r="E1287" t="str">
            <v>Ab-weichung in %</v>
          </cell>
          <cell r="F1287"/>
          <cell r="G1287"/>
          <cell r="H1287"/>
          <cell r="I1287"/>
        </row>
        <row r="1288">
          <cell r="C1288" t="str">
            <v>CCG_21</v>
          </cell>
          <cell r="D1288" t="str">
            <v>Ecart en francs</v>
          </cell>
          <cell r="E1288" t="str">
            <v>Ab-weichung in Franken</v>
          </cell>
          <cell r="F1288"/>
          <cell r="G1288"/>
          <cell r="H1288"/>
          <cell r="I1288"/>
        </row>
        <row r="1289">
          <cell r="C1289" t="str">
            <v>CCG_22</v>
          </cell>
          <cell r="D1289" t="str">
            <v>Date décision</v>
          </cell>
          <cell r="E1289" t="str">
            <v>Beschluss Datum</v>
          </cell>
          <cell r="F1289"/>
          <cell r="G1289"/>
          <cell r="H1289"/>
          <cell r="I1289"/>
        </row>
        <row r="1290">
          <cell r="C1290" t="str">
            <v>CCG_23</v>
          </cell>
          <cell r="D1290" t="str">
            <v>Les dépassements de crédit budgétaire inférieurs à 50'000 ne figurent pas dans ce tableau.</v>
          </cell>
          <cell r="E1290" t="str">
            <v>Budget-Überschreitungen unter 50'000 sind in dieser Tabelle nicht aufgeführt.</v>
          </cell>
          <cell r="F1290"/>
          <cell r="G1290"/>
          <cell r="H1290"/>
          <cell r="I1290"/>
        </row>
        <row r="1291">
          <cell r="C1291" t="str">
            <v>CCG_24</v>
          </cell>
          <cell r="D1291" t="str">
            <v>Les dépassements de crédit budgétaire inférieurs à 10 % ne figurent pas dans ce tableau.</v>
          </cell>
          <cell r="E1291" t="str">
            <v>Budget-Überschreitungen unter 10% sind in dieser Tabelle nicht aufgeführt.</v>
          </cell>
          <cell r="F1291"/>
          <cell r="G1291"/>
          <cell r="H1291"/>
          <cell r="I1291"/>
        </row>
        <row r="1292">
          <cell r="C1292" t="str">
            <v>CCG_25</v>
          </cell>
          <cell r="D1292" t="str">
            <v>Les dépassements de crédit budgétaire concernant des dépenses liées ne figurent pas dans ce tableau.</v>
          </cell>
          <cell r="E1292" t="str">
            <v>Budget-Überschreitungen von gebundenen Ausgaben sind in dieser Tabelle nicht aufgeführt.</v>
          </cell>
          <cell r="F1292"/>
          <cell r="G1292"/>
          <cell r="H1292"/>
          <cell r="I1292"/>
        </row>
        <row r="1293">
          <cell r="C1293" t="str">
            <v>CCG_26</v>
          </cell>
          <cell r="D1293" t="str">
            <v>Compte</v>
          </cell>
          <cell r="E1293" t="str">
            <v>Rechnung</v>
          </cell>
          <cell r="F1293"/>
          <cell r="G1293"/>
          <cell r="H1293"/>
          <cell r="I1293"/>
        </row>
        <row r="1294">
          <cell r="C1294" t="str">
            <v>CCG_27</v>
          </cell>
          <cell r="D1294" t="str">
            <v>Parking</v>
          </cell>
          <cell r="E1294" t="str">
            <v>Parking</v>
          </cell>
          <cell r="F1294"/>
          <cell r="G1294"/>
          <cell r="H1294"/>
          <cell r="I1294"/>
        </row>
        <row r="1295">
          <cell r="C1295" t="str">
            <v>CCG_28</v>
          </cell>
          <cell r="D1295" t="str">
            <v>Achat matériel STEP</v>
          </cell>
          <cell r="E1295" t="str">
            <v>Materialkauf für ARA</v>
          </cell>
          <cell r="F1295"/>
          <cell r="G1295"/>
          <cell r="H1295"/>
          <cell r="I1295"/>
        </row>
        <row r="1296">
          <cell r="C1296" t="str">
            <v>CAP_1</v>
          </cell>
          <cell r="D1296" t="str">
            <v xml:space="preserve">Tableau des crédits d'engagements et complémentaires utilisés et encore disponibles 
Assemblée primaire
</v>
          </cell>
          <cell r="E1296" t="str">
            <v xml:space="preserve">Tabelle der beanspruchten und noch verfügbaren Verpflichtungs- und Zusatzkredite 
Urversammlung
</v>
          </cell>
          <cell r="F1296"/>
          <cell r="G1296"/>
          <cell r="H1296"/>
          <cell r="I1296"/>
        </row>
        <row r="1297">
          <cell r="C1297" t="str">
            <v>CAP_2</v>
          </cell>
          <cell r="D1297" t="str">
            <v>OGFCo,  art. 81 et 82</v>
          </cell>
          <cell r="E1297" t="str">
            <v>VFFHGem, Art. 81 und 82</v>
          </cell>
          <cell r="F1297"/>
          <cell r="G1297"/>
          <cell r="H1297"/>
          <cell r="I1297"/>
        </row>
        <row r="1298">
          <cell r="C1298" t="str">
            <v>CAP_3</v>
          </cell>
          <cell r="D1298" t="str">
            <v>Crédit initial</v>
          </cell>
          <cell r="E1298" t="str">
            <v>Initialkredit</v>
          </cell>
          <cell r="F1298"/>
          <cell r="G1298"/>
          <cell r="H1298"/>
          <cell r="I1298"/>
        </row>
        <row r="1299">
          <cell r="C1299" t="str">
            <v>CAP_4</v>
          </cell>
          <cell r="D1299" t="str">
            <v>Crédit complémentaire</v>
          </cell>
          <cell r="E1299" t="str">
            <v>Zusatzkredit</v>
          </cell>
          <cell r="F1299"/>
          <cell r="G1299"/>
          <cell r="H1299"/>
          <cell r="I1299"/>
        </row>
        <row r="1300">
          <cell r="C1300" t="str">
            <v>CAP_5</v>
          </cell>
          <cell r="D1300" t="str">
            <v>Compte</v>
          </cell>
          <cell r="E1300" t="str">
            <v>Konto</v>
          </cell>
          <cell r="F1300"/>
          <cell r="G1300"/>
          <cell r="H1300"/>
          <cell r="I1300"/>
        </row>
        <row r="1301">
          <cell r="C1301" t="str">
            <v>CAP_6</v>
          </cell>
          <cell r="D1301" t="str">
            <v>Libellé, ouvrage</v>
          </cell>
          <cell r="E1301" t="str">
            <v>Buchungstext, Objekt</v>
          </cell>
          <cell r="F1301"/>
          <cell r="G1301"/>
          <cell r="H1301"/>
          <cell r="I1301"/>
        </row>
        <row r="1302">
          <cell r="C1302" t="str">
            <v>CAP_7</v>
          </cell>
          <cell r="D1302" t="str">
            <v>Montant investissement</v>
          </cell>
          <cell r="E1302" t="str">
            <v>Investitions-betrag</v>
          </cell>
          <cell r="F1302"/>
          <cell r="G1302"/>
          <cell r="H1302"/>
          <cell r="I1302"/>
        </row>
        <row r="1303">
          <cell r="C1303" t="str">
            <v>CAP_8</v>
          </cell>
          <cell r="D1303" t="str">
            <v>Organe compétent : 
décision du</v>
          </cell>
          <cell r="E1303" t="str">
            <v>Zuständiges Organ
Beschluss vom:</v>
          </cell>
          <cell r="F1303"/>
          <cell r="G1303"/>
          <cell r="H1303"/>
          <cell r="I1303"/>
        </row>
        <row r="1304">
          <cell r="C1304" t="str">
            <v>CAP_9</v>
          </cell>
          <cell r="D1304" t="str">
            <v>Conseil Municipal</v>
          </cell>
          <cell r="E1304" t="str">
            <v>Gemeinde-rat</v>
          </cell>
          <cell r="F1304"/>
          <cell r="G1304"/>
          <cell r="H1304"/>
          <cell r="I1304"/>
        </row>
        <row r="1305">
          <cell r="C1305" t="str">
            <v>CAP_10</v>
          </cell>
          <cell r="D1305" t="str">
            <v>Assemblée primaire</v>
          </cell>
          <cell r="E1305" t="str">
            <v>Urver-sammlung</v>
          </cell>
          <cell r="F1305"/>
          <cell r="G1305"/>
          <cell r="H1305"/>
          <cell r="I1305"/>
        </row>
        <row r="1306">
          <cell r="C1306" t="str">
            <v>CAP_11</v>
          </cell>
          <cell r="D1306" t="str">
            <v xml:space="preserve">Montant  </v>
          </cell>
          <cell r="E1306" t="str">
            <v>Betrag</v>
          </cell>
          <cell r="F1306"/>
          <cell r="G1306"/>
          <cell r="H1306"/>
          <cell r="I1306"/>
        </row>
        <row r="1307">
          <cell r="C1307" t="str">
            <v>CAP_12</v>
          </cell>
          <cell r="D1307" t="str">
            <v>décision
du :</v>
          </cell>
          <cell r="E1307" t="str">
            <v>Beschluss
vom:</v>
          </cell>
          <cell r="F1307"/>
          <cell r="G1307"/>
          <cell r="H1307"/>
          <cell r="I1307"/>
        </row>
        <row r="1308">
          <cell r="C1308" t="str">
            <v>CAP_13</v>
          </cell>
          <cell r="D1308" t="str">
            <v>Crédit global</v>
          </cell>
          <cell r="E1308" t="str">
            <v>Gesamt-kredit</v>
          </cell>
          <cell r="F1308"/>
          <cell r="G1308"/>
          <cell r="H1308"/>
          <cell r="I1308"/>
        </row>
        <row r="1309">
          <cell r="C1309" t="str">
            <v>CAP_14</v>
          </cell>
          <cell r="D1309" t="str">
            <v>Crédit utilisé</v>
          </cell>
          <cell r="E1309" t="str">
            <v>Bean-spruchter Kredit</v>
          </cell>
          <cell r="F1309"/>
          <cell r="G1309"/>
          <cell r="H1309"/>
          <cell r="I1309"/>
        </row>
        <row r="1310">
          <cell r="C1310" t="str">
            <v>CAP_15</v>
          </cell>
          <cell r="D1310" t="str">
            <v>Crédit disponible</v>
          </cell>
          <cell r="E1310" t="str">
            <v>Verfügbarer Kredit</v>
          </cell>
          <cell r="F1310"/>
          <cell r="G1310"/>
          <cell r="H1310"/>
          <cell r="I1310"/>
        </row>
        <row r="1311">
          <cell r="C1311" t="str">
            <v>CAP_16</v>
          </cell>
          <cell r="D1311" t="str">
            <v>Crédit valable jusqu'en</v>
          </cell>
          <cell r="E1311" t="str">
            <v>Kredit verfällt am:</v>
          </cell>
          <cell r="F1311"/>
          <cell r="G1311"/>
          <cell r="H1311"/>
          <cell r="I1311"/>
        </row>
        <row r="1312">
          <cell r="C1312" t="str">
            <v>CAP_17</v>
          </cell>
          <cell r="D1312" t="str">
            <v>Les crédits d'engagements de la compétence de l'exécutif ne figurent pas dans ce tableau.</v>
          </cell>
          <cell r="E1312" t="str">
            <v>Die Verpflichtungskredite in der Kompetenz der Exekutive sind in dieser Tabelle nicht aufgeführt.</v>
          </cell>
          <cell r="F1312"/>
          <cell r="G1312"/>
          <cell r="H1312"/>
          <cell r="I1312"/>
        </row>
        <row r="1313">
          <cell r="C1313" t="str">
            <v>CAP_18</v>
          </cell>
          <cell r="D1313" t="str">
            <v>Tableau des crédits budgétaires et supplémentaires assemblée primaire</v>
          </cell>
          <cell r="E1313" t="str">
            <v>Tabelle der Budget- und Nachtragskredite Urversammlung</v>
          </cell>
          <cell r="F1313"/>
          <cell r="G1313"/>
          <cell r="H1313"/>
          <cell r="I1313"/>
        </row>
        <row r="1314">
          <cell r="C1314" t="str">
            <v>CAP_19</v>
          </cell>
          <cell r="D1314" t="str">
            <v>OGFCo, art. 83 et 84</v>
          </cell>
          <cell r="E1314" t="str">
            <v>VFFHGem, Art. 83 und 84</v>
          </cell>
          <cell r="F1314"/>
          <cell r="G1314"/>
          <cell r="H1314"/>
          <cell r="I1314"/>
        </row>
        <row r="1315">
          <cell r="C1315" t="str">
            <v>CAP_20</v>
          </cell>
          <cell r="D1315" t="str">
            <v>Budget</v>
          </cell>
          <cell r="E1315" t="str">
            <v>Budget</v>
          </cell>
          <cell r="F1315"/>
          <cell r="G1315"/>
          <cell r="H1315"/>
          <cell r="I1315"/>
        </row>
        <row r="1316">
          <cell r="C1316" t="str">
            <v>CAP_21</v>
          </cell>
          <cell r="D1316" t="str">
            <v>Compte</v>
          </cell>
          <cell r="E1316" t="str">
            <v>Rechnung</v>
          </cell>
          <cell r="F1316"/>
          <cell r="G1316"/>
          <cell r="H1316"/>
          <cell r="I1316"/>
        </row>
        <row r="1317">
          <cell r="C1317" t="str">
            <v>CAP_22</v>
          </cell>
          <cell r="D1317" t="str">
            <v>Ecart en francs</v>
          </cell>
          <cell r="E1317" t="str">
            <v>Ab-weichung in Franken</v>
          </cell>
          <cell r="F1317"/>
          <cell r="G1317"/>
          <cell r="H1317"/>
          <cell r="I1317"/>
        </row>
        <row r="1318">
          <cell r="C1318" t="str">
            <v>CAP_23</v>
          </cell>
          <cell r="D1318" t="str">
            <v>Date décision</v>
          </cell>
          <cell r="E1318" t="str">
            <v>Beschluss Datum</v>
          </cell>
          <cell r="F1318"/>
          <cell r="G1318"/>
          <cell r="H1318"/>
          <cell r="I1318"/>
        </row>
        <row r="1319">
          <cell r="C1319" t="str">
            <v>CAP_24</v>
          </cell>
          <cell r="D1319" t="str">
            <v>Les dépassements de crédit budgétaire inférieurs à 50'000 ne figurent pas dans ce tableau.</v>
          </cell>
          <cell r="E1319" t="str">
            <v>Budget-Überschreitungen unter 50'000 sind in dieser Tabelle nicht aufgeführt.</v>
          </cell>
          <cell r="F1319"/>
          <cell r="G1319"/>
          <cell r="H1319"/>
          <cell r="I1319"/>
        </row>
        <row r="1320">
          <cell r="C1320" t="str">
            <v>CAP_25</v>
          </cell>
          <cell r="D1320" t="str">
            <v>Les dépassements de crédit budgétaire concernant des dépenses liées ne figurent pas dans ce tableau.</v>
          </cell>
          <cell r="E1320" t="str">
            <v>Budget-Überschreitungen von gebundenen Ausgaben sind in dieser Tabelle nicht aufgeführt.</v>
          </cell>
          <cell r="F1320"/>
          <cell r="G1320"/>
          <cell r="H1320"/>
          <cell r="I1320"/>
        </row>
        <row r="1321">
          <cell r="C1321" t="str">
            <v>CAP_26</v>
          </cell>
          <cell r="D1321" t="str">
            <v>Parking</v>
          </cell>
          <cell r="E1321" t="str">
            <v>Parking</v>
          </cell>
          <cell r="F1321"/>
          <cell r="G1321"/>
          <cell r="H1321"/>
          <cell r="I1321"/>
        </row>
        <row r="1322">
          <cell r="C1322" t="str">
            <v>CAP_27</v>
          </cell>
          <cell r="D1322" t="str">
            <v>Achat matériel STEP</v>
          </cell>
          <cell r="E1322" t="str">
            <v>Materialkauf für ARA</v>
          </cell>
          <cell r="F1322"/>
          <cell r="G1322"/>
          <cell r="H1322"/>
          <cell r="I1322"/>
        </row>
        <row r="1323">
          <cell r="C1323" t="str">
            <v>TP_1</v>
          </cell>
          <cell r="D1323" t="str">
            <v>Tableau des provisions</v>
          </cell>
          <cell r="E1323" t="str">
            <v>Rückstellungsspiegel</v>
          </cell>
          <cell r="F1323"/>
          <cell r="G1323"/>
          <cell r="H1323"/>
          <cell r="I1323"/>
        </row>
        <row r="1324">
          <cell r="C1324" t="str">
            <v>TP_2</v>
          </cell>
          <cell r="D1324" t="str">
            <v>Compte</v>
          </cell>
          <cell r="E1324" t="str">
            <v>Konto</v>
          </cell>
          <cell r="F1324"/>
          <cell r="G1324"/>
          <cell r="H1324"/>
          <cell r="I1324"/>
        </row>
        <row r="1325">
          <cell r="C1325" t="str">
            <v>TP_3</v>
          </cell>
          <cell r="D1325" t="str">
            <v>Dénomination</v>
          </cell>
          <cell r="E1325" t="str">
            <v>Bezeichnung</v>
          </cell>
          <cell r="F1325"/>
          <cell r="G1325"/>
          <cell r="H1325"/>
          <cell r="I1325"/>
        </row>
        <row r="1326">
          <cell r="C1326" t="str">
            <v>TP_4</v>
          </cell>
          <cell r="D1326" t="str">
            <v>Solde au</v>
          </cell>
          <cell r="E1326" t="str">
            <v>Saldo am</v>
          </cell>
          <cell r="F1326"/>
          <cell r="G1326"/>
          <cell r="H1326"/>
          <cell r="I1326"/>
        </row>
        <row r="1327">
          <cell r="C1327" t="str">
            <v>TP_5</v>
          </cell>
          <cell r="D1327" t="str">
            <v>Création</v>
          </cell>
          <cell r="E1327" t="str">
            <v>Bildung</v>
          </cell>
          <cell r="F1327"/>
          <cell r="G1327"/>
          <cell r="H1327"/>
          <cell r="I1327"/>
        </row>
        <row r="1328">
          <cell r="C1328" t="str">
            <v>TP_6</v>
          </cell>
          <cell r="D1328" t="str">
            <v>Augmentation</v>
          </cell>
          <cell r="E1328" t="str">
            <v>Erhöhung</v>
          </cell>
          <cell r="F1328"/>
          <cell r="G1328"/>
          <cell r="H1328"/>
          <cell r="I1328"/>
        </row>
        <row r="1329">
          <cell r="C1329" t="str">
            <v>TP_7</v>
          </cell>
          <cell r="D1329" t="str">
            <v>Dissolution</v>
          </cell>
          <cell r="E1329" t="str">
            <v>Auflösung</v>
          </cell>
          <cell r="F1329"/>
          <cell r="G1329"/>
          <cell r="H1329"/>
          <cell r="I1329"/>
        </row>
        <row r="1330">
          <cell r="C1330" t="str">
            <v>TP_8</v>
          </cell>
          <cell r="D1330" t="str">
            <v>Réduction</v>
          </cell>
          <cell r="E1330" t="str">
            <v>Abnahme</v>
          </cell>
          <cell r="F1330"/>
          <cell r="G1330"/>
          <cell r="H1330"/>
          <cell r="I1330"/>
        </row>
        <row r="1331">
          <cell r="C1331" t="str">
            <v>TP_9</v>
          </cell>
          <cell r="D1331" t="str">
            <v>Total provisions à court terme</v>
          </cell>
          <cell r="E1331" t="str">
            <v>Total kurzfristige Rückstellungen</v>
          </cell>
          <cell r="F1331"/>
          <cell r="G1331"/>
          <cell r="H1331"/>
          <cell r="I1331"/>
        </row>
        <row r="1332">
          <cell r="C1332" t="str">
            <v>TP_10</v>
          </cell>
          <cell r="D1332" t="str">
            <v>Total provisions à long terme</v>
          </cell>
          <cell r="E1332" t="str">
            <v>Total langfristige Rückstellungen</v>
          </cell>
          <cell r="F1332"/>
          <cell r="G1332"/>
          <cell r="H1332"/>
          <cell r="I1332"/>
        </row>
        <row r="1333">
          <cell r="C1333" t="str">
            <v>TP_11</v>
          </cell>
          <cell r="D1333" t="str">
            <v>Total des provisions</v>
          </cell>
          <cell r="E1333" t="str">
            <v>Total Rückstellungen</v>
          </cell>
          <cell r="F1333"/>
          <cell r="G1333"/>
          <cell r="H1333"/>
          <cell r="I1333"/>
        </row>
        <row r="1334">
          <cell r="C1334" t="str">
            <v>TP_12</v>
          </cell>
          <cell r="D1334" t="str">
            <v>en francs suisses</v>
          </cell>
          <cell r="E1334" t="str">
            <v>in Schweizer Franken</v>
          </cell>
          <cell r="F1334"/>
          <cell r="G1334"/>
          <cell r="H1334"/>
          <cell r="I1334"/>
        </row>
        <row r="1335">
          <cell r="C1335" t="str">
            <v>TPA_1</v>
          </cell>
          <cell r="D1335" t="str">
            <v>Tableau des participations</v>
          </cell>
          <cell r="E1335" t="str">
            <v>Beteiligungsspiegel</v>
          </cell>
          <cell r="F1335"/>
          <cell r="G1335"/>
          <cell r="H1335"/>
          <cell r="I1335"/>
        </row>
        <row r="1336">
          <cell r="C1336" t="str">
            <v>TPA_2</v>
          </cell>
          <cell r="D1336" t="str">
            <v>en francs suisses</v>
          </cell>
          <cell r="E1336" t="str">
            <v>in Schweizer Franken</v>
          </cell>
          <cell r="F1336"/>
          <cell r="G1336"/>
          <cell r="H1336"/>
          <cell r="I1336"/>
        </row>
        <row r="1337">
          <cell r="C1337" t="str">
            <v>TPA_3</v>
          </cell>
          <cell r="D1337" t="str">
            <v xml:space="preserve">Nombre  </v>
          </cell>
          <cell r="E1337" t="str">
            <v>Anzahl</v>
          </cell>
          <cell r="F1337"/>
          <cell r="G1337"/>
          <cell r="H1337"/>
          <cell r="I1337"/>
        </row>
        <row r="1338">
          <cell r="C1338" t="str">
            <v>TPA_4</v>
          </cell>
          <cell r="D1338" t="str">
            <v>détenu</v>
          </cell>
          <cell r="E1338" t="str">
            <v>Titel</v>
          </cell>
          <cell r="F1338"/>
          <cell r="G1338"/>
          <cell r="H1338"/>
          <cell r="I1338"/>
        </row>
        <row r="1339">
          <cell r="C1339" t="str">
            <v>TPA_5</v>
          </cell>
          <cell r="D1339" t="str">
            <v xml:space="preserve">Part de la </v>
          </cell>
          <cell r="E1339" t="str">
            <v>Anteil</v>
          </cell>
          <cell r="F1339"/>
          <cell r="G1339"/>
          <cell r="H1339"/>
          <cell r="I1339"/>
        </row>
        <row r="1340">
          <cell r="C1340" t="str">
            <v>TPA_6</v>
          </cell>
          <cell r="D1340" t="str">
            <v>commune</v>
          </cell>
          <cell r="E1340" t="str">
            <v>Gemeinde</v>
          </cell>
          <cell r="F1340"/>
          <cell r="G1340"/>
          <cell r="H1340"/>
          <cell r="I1340"/>
        </row>
        <row r="1341">
          <cell r="C1341" t="str">
            <v>TPA_7</v>
          </cell>
          <cell r="D1341" t="str">
            <v>Valeur nominale</v>
          </cell>
          <cell r="E1341" t="str">
            <v>Nominalwert</v>
          </cell>
          <cell r="F1341"/>
          <cell r="G1341"/>
          <cell r="H1341"/>
          <cell r="I1341"/>
        </row>
        <row r="1342">
          <cell r="C1342" t="str">
            <v>TPA_8</v>
          </cell>
          <cell r="D1342" t="str">
            <v>Rendement</v>
          </cell>
          <cell r="E1342" t="str">
            <v>Rendite</v>
          </cell>
          <cell r="F1342"/>
          <cell r="G1342"/>
          <cell r="H1342"/>
          <cell r="I1342"/>
        </row>
        <row r="1343">
          <cell r="C1343" t="str">
            <v>TPA_9</v>
          </cell>
          <cell r="D1343" t="str">
            <v>Valeur comptable au</v>
          </cell>
          <cell r="E1343" t="str">
            <v>Buchwert am</v>
          </cell>
          <cell r="F1343"/>
          <cell r="G1343"/>
          <cell r="H1343"/>
          <cell r="I1343"/>
        </row>
        <row r="1344">
          <cell r="C1344" t="str">
            <v>TPA_10</v>
          </cell>
          <cell r="D1344" t="str">
            <v>Institut de droit public</v>
          </cell>
          <cell r="E1344" t="str">
            <v>Institut des öffentlichen Rechts</v>
          </cell>
          <cell r="F1344"/>
          <cell r="G1344"/>
          <cell r="H1344"/>
          <cell r="I1344"/>
        </row>
        <row r="1345">
          <cell r="C1345" t="str">
            <v>TPA_11</v>
          </cell>
          <cell r="D1345" t="str">
            <v>Société anonyme</v>
          </cell>
          <cell r="E1345" t="str">
            <v>Aktiengesellschaft</v>
          </cell>
          <cell r="F1345"/>
          <cell r="G1345"/>
          <cell r="H1345"/>
          <cell r="I1345"/>
        </row>
        <row r="1346">
          <cell r="C1346" t="str">
            <v>TPA_12</v>
          </cell>
          <cell r="D1346" t="str">
            <v>Fondation</v>
          </cell>
          <cell r="E1346" t="str">
            <v>Stiftung</v>
          </cell>
          <cell r="F1346"/>
          <cell r="G1346"/>
          <cell r="H1346"/>
          <cell r="I1346"/>
        </row>
        <row r="1347">
          <cell r="C1347" t="str">
            <v>TPA_13</v>
          </cell>
          <cell r="D1347" t="str">
            <v>Société coopérative</v>
          </cell>
          <cell r="E1347" t="str">
            <v>Genossenschaft</v>
          </cell>
          <cell r="F1347"/>
          <cell r="G1347"/>
          <cell r="H1347"/>
          <cell r="I1347"/>
        </row>
        <row r="1348">
          <cell r="C1348" t="str">
            <v>TPA_14</v>
          </cell>
          <cell r="D1348" t="str">
            <v>Divers</v>
          </cell>
          <cell r="E1348" t="str">
            <v>Verschiedene</v>
          </cell>
          <cell r="F1348"/>
          <cell r="G1348"/>
          <cell r="H1348"/>
          <cell r="I1348"/>
        </row>
        <row r="1349">
          <cell r="C1349" t="str">
            <v>TPA_15</v>
          </cell>
          <cell r="D1349" t="str">
            <v>en %</v>
          </cell>
          <cell r="E1349" t="str">
            <v>in %</v>
          </cell>
          <cell r="F1349"/>
          <cell r="G1349"/>
          <cell r="H1349"/>
          <cell r="I1349"/>
        </row>
        <row r="1350">
          <cell r="C1350" t="str">
            <v>TPA_16</v>
          </cell>
          <cell r="D1350" t="str">
            <v>totale</v>
          </cell>
          <cell r="E1350" t="str">
            <v>Total</v>
          </cell>
          <cell r="F1350"/>
          <cell r="G1350"/>
          <cell r="H1350"/>
          <cell r="I1350"/>
        </row>
        <row r="1351">
          <cell r="C1351" t="str">
            <v>TGA_1</v>
          </cell>
          <cell r="D1351" t="str">
            <v>Tableau des garanties</v>
          </cell>
          <cell r="E1351" t="str">
            <v>Gewährleistungsspiegel</v>
          </cell>
          <cell r="F1351"/>
          <cell r="G1351"/>
          <cell r="H1351"/>
          <cell r="I1351"/>
        </row>
        <row r="1352">
          <cell r="C1352" t="str">
            <v>TGA_2</v>
          </cell>
          <cell r="D1352" t="str">
            <v>en francs suisses</v>
          </cell>
          <cell r="E1352" t="str">
            <v>in Schweizer Franken</v>
          </cell>
          <cell r="F1352"/>
          <cell r="G1352"/>
          <cell r="H1352"/>
          <cell r="I1352"/>
        </row>
        <row r="1353">
          <cell r="C1353" t="str">
            <v>TGA_3</v>
          </cell>
          <cell r="D1353" t="str">
            <v>Solde au</v>
          </cell>
          <cell r="E1353" t="str">
            <v>Saldo am</v>
          </cell>
          <cell r="F1353"/>
          <cell r="G1353"/>
          <cell r="H1353"/>
          <cell r="I1353"/>
        </row>
        <row r="1354">
          <cell r="C1354" t="str">
            <v>TGA_4</v>
          </cell>
          <cell r="D1354" t="str">
            <v>Ecart</v>
          </cell>
          <cell r="E1354" t="str">
            <v>Differenz</v>
          </cell>
          <cell r="F1354"/>
          <cell r="G1354"/>
          <cell r="H1354"/>
          <cell r="I1354"/>
        </row>
        <row r="1355">
          <cell r="C1355" t="str">
            <v>TV_1</v>
          </cell>
          <cell r="D1355" t="str">
            <v>4. Taux du volume de la dette brute (I4)</v>
          </cell>
          <cell r="E1355" t="str">
            <v>4. Bruttoschuldenvolumenquote (I4)</v>
          </cell>
          <cell r="F1355"/>
          <cell r="G1355"/>
          <cell r="H1355"/>
          <cell r="I1355"/>
        </row>
        <row r="1356">
          <cell r="C1356" t="str">
            <v>TV_2</v>
          </cell>
          <cell r="D1356" t="str">
            <v>Engagements courants</v>
          </cell>
          <cell r="E1356" t="str">
            <v>Laufende Verbindlichkeiten</v>
          </cell>
          <cell r="F1356"/>
          <cell r="G1356"/>
          <cell r="H1356"/>
          <cell r="I1356"/>
        </row>
        <row r="1357">
          <cell r="C1357" t="str">
            <v>TV_3</v>
          </cell>
          <cell r="D1357" t="str">
            <v>Engagements financiers à court terme</v>
          </cell>
          <cell r="E1357" t="str">
            <v>Kurzfristige Finanzverbindlichkeiten</v>
          </cell>
          <cell r="F1357"/>
          <cell r="G1357"/>
          <cell r="H1357"/>
          <cell r="I1357"/>
        </row>
        <row r="1358">
          <cell r="C1358" t="str">
            <v>TV_4</v>
          </cell>
          <cell r="D1358" t="str">
            <v>Passifs de régularisation</v>
          </cell>
          <cell r="E1358" t="str">
            <v>Passive Rechnungsabgrenzung</v>
          </cell>
          <cell r="F1358"/>
          <cell r="G1358"/>
          <cell r="H1358"/>
          <cell r="I1358"/>
        </row>
        <row r="1359">
          <cell r="C1359" t="str">
            <v>TV_5</v>
          </cell>
          <cell r="D1359" t="str">
            <v>Provisions à court terme</v>
          </cell>
          <cell r="E1359" t="str">
            <v>Kurzfristige Rückstellungen</v>
          </cell>
          <cell r="F1359"/>
          <cell r="G1359"/>
          <cell r="H1359"/>
          <cell r="I1359"/>
        </row>
        <row r="1360">
          <cell r="C1360" t="str">
            <v>TV_6</v>
          </cell>
          <cell r="D1360" t="str">
            <v>Engagements financiers à long terme</v>
          </cell>
          <cell r="E1360" t="str">
            <v>Langfristige Finanzverbindlichkeiten</v>
          </cell>
          <cell r="F1360"/>
          <cell r="G1360"/>
          <cell r="H1360"/>
          <cell r="I1360"/>
        </row>
        <row r="1361">
          <cell r="C1361" t="str">
            <v>TV_7</v>
          </cell>
          <cell r="D1361" t="str">
            <v>Provisions à long terme</v>
          </cell>
          <cell r="E1361" t="str">
            <v>Langfristige Rückstellungen</v>
          </cell>
          <cell r="F1361"/>
          <cell r="G1361"/>
          <cell r="H1361"/>
          <cell r="I1361"/>
        </row>
        <row r="1362">
          <cell r="C1362" t="str">
            <v>TV_7.1</v>
          </cell>
          <cell r="D1362" t="str">
            <v>Engagements envers les financements spéciaux et fonds classés dans les capitaux de tiers</v>
          </cell>
          <cell r="E1362" t="str">
            <v>Verbindlichkeiten gegenüber Spezialfinanzierungen und Fonds im Fremdkapital</v>
          </cell>
          <cell r="F1362"/>
          <cell r="G1362"/>
          <cell r="H1362"/>
          <cell r="I1362"/>
        </row>
        <row r="1363">
          <cell r="C1363" t="str">
            <v>TV_8</v>
          </cell>
          <cell r="D1363" t="str">
            <v>Capitaux de tiers</v>
          </cell>
          <cell r="E1363" t="str">
            <v>Fremdkapital</v>
          </cell>
          <cell r="F1363"/>
          <cell r="G1363"/>
          <cell r="H1363"/>
          <cell r="I1363"/>
        </row>
        <row r="1364">
          <cell r="C1364" t="str">
            <v>TV_9</v>
          </cell>
          <cell r="D1364" t="str">
            <v>Ou</v>
          </cell>
          <cell r="E1364" t="str">
            <v>oder</v>
          </cell>
          <cell r="F1364"/>
          <cell r="G1364"/>
          <cell r="H1364"/>
          <cell r="I1364"/>
        </row>
        <row r="1365">
          <cell r="C1365" t="str">
            <v>TV_10</v>
          </cell>
          <cell r="D1365" t="str">
            <v>Total des passifs</v>
          </cell>
          <cell r="E1365" t="str">
            <v>Total Passiven</v>
          </cell>
          <cell r="F1365"/>
          <cell r="G1365"/>
          <cell r="H1365"/>
          <cell r="I1365"/>
        </row>
        <row r="1366">
          <cell r="C1366" t="str">
            <v>TV_11</v>
          </cell>
          <cell r="D1366" t="str">
            <v>Fortune nette</v>
          </cell>
          <cell r="E1366" t="str">
            <v>Eigenkapital</v>
          </cell>
          <cell r="F1366"/>
          <cell r="G1366"/>
          <cell r="H1366"/>
          <cell r="I1366"/>
        </row>
        <row r="1367">
          <cell r="C1367" t="str">
            <v>TV_14</v>
          </cell>
          <cell r="D1367" t="str">
            <v>Revenus du compte de résultats</v>
          </cell>
          <cell r="E1367" t="str">
            <v>Ertrag der Erfolgsrechnung</v>
          </cell>
          <cell r="F1367"/>
          <cell r="G1367"/>
          <cell r="H1367"/>
          <cell r="I1367"/>
        </row>
        <row r="1368">
          <cell r="C1368" t="str">
            <v>TV_15</v>
          </cell>
          <cell r="D1368" t="str">
            <v>Subventions redistribuées</v>
          </cell>
          <cell r="E1368" t="str">
            <v>Durchlaufende Beiträge</v>
          </cell>
          <cell r="F1368"/>
          <cell r="G1368"/>
          <cell r="H1368"/>
          <cell r="I1368"/>
        </row>
        <row r="1369">
          <cell r="C1369" t="str">
            <v>TV_17</v>
          </cell>
          <cell r="D1369" t="str">
            <v>Imputations internes</v>
          </cell>
          <cell r="E1369" t="str">
            <v>Interne Verrechnungen</v>
          </cell>
          <cell r="F1369"/>
          <cell r="G1369"/>
          <cell r="H1369"/>
          <cell r="I1369"/>
        </row>
        <row r="1370">
          <cell r="C1370" t="str">
            <v>TV_18</v>
          </cell>
          <cell r="D1370" t="str">
            <v>Revenus financiers</v>
          </cell>
          <cell r="E1370" t="str">
            <v>Finanzertrag</v>
          </cell>
          <cell r="F1370"/>
          <cell r="G1370"/>
          <cell r="H1370"/>
          <cell r="I1370"/>
        </row>
        <row r="1371">
          <cell r="C1371" t="str">
            <v>TV_19</v>
          </cell>
          <cell r="D1371" t="str">
            <v>Dette brute x100</v>
          </cell>
          <cell r="E1371" t="str">
            <v>Bruttoschuld x 100</v>
          </cell>
          <cell r="F1371"/>
          <cell r="G1371"/>
          <cell r="H1371"/>
          <cell r="I1371"/>
        </row>
        <row r="1372">
          <cell r="C1372" t="str">
            <v>TV_20</v>
          </cell>
          <cell r="D1372" t="str">
            <v>Revenus financiers</v>
          </cell>
          <cell r="E1372" t="str">
            <v>Finanzertrag</v>
          </cell>
          <cell r="F1372"/>
          <cell r="G1372"/>
          <cell r="H1372"/>
          <cell r="I1372"/>
        </row>
        <row r="1373">
          <cell r="C1373" t="str">
            <v>TV_21_1</v>
          </cell>
          <cell r="D1373" t="str">
            <v>I5         &lt;   150%</v>
          </cell>
          <cell r="E1373" t="str">
            <v>I5         &lt;   150%</v>
          </cell>
          <cell r="F1373"/>
          <cell r="G1373"/>
          <cell r="H1373"/>
          <cell r="I1373"/>
        </row>
        <row r="1374">
          <cell r="C1374" t="str">
            <v>TV_21_2</v>
          </cell>
          <cell r="D1374" t="str">
            <v>très bien</v>
          </cell>
          <cell r="E1374" t="str">
            <v>sehr gut</v>
          </cell>
          <cell r="F1374"/>
          <cell r="G1374"/>
          <cell r="H1374"/>
          <cell r="I1374"/>
        </row>
        <row r="1375">
          <cell r="C1375" t="str">
            <v>TV_22_1</v>
          </cell>
          <cell r="D1375" t="str">
            <v>150%   ≤   I5   &lt;   200%</v>
          </cell>
          <cell r="E1375" t="str">
            <v>150%   ≤   I5   &lt;   200%</v>
          </cell>
          <cell r="F1375"/>
          <cell r="G1375"/>
          <cell r="H1375"/>
          <cell r="I1375"/>
        </row>
        <row r="1376">
          <cell r="C1376" t="str">
            <v>TV_22_2</v>
          </cell>
          <cell r="D1376" t="str">
            <v>bien</v>
          </cell>
          <cell r="E1376" t="str">
            <v>gut</v>
          </cell>
          <cell r="F1376"/>
          <cell r="G1376"/>
          <cell r="H1376"/>
          <cell r="I1376"/>
        </row>
        <row r="1377">
          <cell r="C1377" t="str">
            <v>TV_23_1</v>
          </cell>
          <cell r="D1377" t="str">
            <v>200%   ≤   I5   &lt;   250%</v>
          </cell>
          <cell r="E1377" t="str">
            <v>200%   ≤   I5   &lt;   250%</v>
          </cell>
          <cell r="F1377"/>
          <cell r="G1377"/>
          <cell r="H1377"/>
          <cell r="I1377"/>
        </row>
        <row r="1378">
          <cell r="C1378" t="str">
            <v>TV_23_2</v>
          </cell>
          <cell r="D1378" t="str">
            <v>satisfaisant</v>
          </cell>
          <cell r="E1378" t="str">
            <v>genügend</v>
          </cell>
          <cell r="F1378"/>
          <cell r="G1378"/>
          <cell r="H1378"/>
          <cell r="I1378"/>
        </row>
        <row r="1379">
          <cell r="C1379" t="str">
            <v>TV_24_1</v>
          </cell>
          <cell r="D1379" t="str">
            <v>250%   ≤   I5   &lt;   300%</v>
          </cell>
          <cell r="E1379" t="str">
            <v>250%   ≤   I5   &lt;   300%</v>
          </cell>
          <cell r="F1379"/>
          <cell r="G1379"/>
          <cell r="H1379"/>
          <cell r="I1379"/>
        </row>
        <row r="1380">
          <cell r="C1380" t="str">
            <v>TV_24_2</v>
          </cell>
          <cell r="D1380" t="str">
            <v>insuffisant</v>
          </cell>
          <cell r="E1380" t="str">
            <v>ungenügend</v>
          </cell>
          <cell r="F1380"/>
          <cell r="G1380"/>
          <cell r="H1380"/>
          <cell r="I1380"/>
        </row>
        <row r="1381">
          <cell r="C1381" t="str">
            <v>TV_25_1</v>
          </cell>
          <cell r="D1381" t="str">
            <v xml:space="preserve">                 I5   ≥   300%</v>
          </cell>
          <cell r="E1381" t="str">
            <v xml:space="preserve">                 I5   ≥   300%</v>
          </cell>
          <cell r="F1381"/>
          <cell r="G1381"/>
          <cell r="H1381"/>
          <cell r="I1381"/>
        </row>
        <row r="1382">
          <cell r="C1382" t="str">
            <v>TV_25_2</v>
          </cell>
          <cell r="D1382" t="str">
            <v>mauvais</v>
          </cell>
          <cell r="E1382" t="str">
            <v>schlecht</v>
          </cell>
          <cell r="F1382"/>
          <cell r="G1382"/>
          <cell r="H1382"/>
          <cell r="I1382"/>
        </row>
        <row r="1383">
          <cell r="C1383" t="str">
            <v>TV_26</v>
          </cell>
          <cell r="D1383" t="str">
            <v>Prélèvements sur le capital propre</v>
          </cell>
          <cell r="E1383" t="str">
            <v>Entnahmen aus dem Eigenkapital</v>
          </cell>
          <cell r="F1383"/>
          <cell r="G1383"/>
          <cell r="H1383"/>
          <cell r="I1383"/>
        </row>
        <row r="1384">
          <cell r="C1384" t="str">
            <v>RC_1</v>
          </cell>
          <cell r="D1384" t="str">
            <v>Aperçu des indicateurs financiers</v>
          </cell>
          <cell r="E1384" t="str">
            <v>Überblick der Finanzkennzahlen</v>
          </cell>
          <cell r="F1384"/>
          <cell r="G1384"/>
          <cell r="H1384"/>
          <cell r="I1384"/>
        </row>
        <row r="1385">
          <cell r="C1385" t="str">
            <v>RC_2</v>
          </cell>
          <cell r="D1385" t="str">
            <v>(Autofinancement en pour cent de l'investissement net)</v>
          </cell>
          <cell r="E1385" t="str">
            <v>(Selbstfinanzierungsmarge in % der Nettoinvestitionen)</v>
          </cell>
          <cell r="F1385"/>
          <cell r="G1385"/>
          <cell r="H1385"/>
          <cell r="I1385"/>
        </row>
        <row r="1386">
          <cell r="C1386" t="str">
            <v>RC_3</v>
          </cell>
          <cell r="D1386" t="str">
            <v>NB : Si les investissements nets sont négatifs (recettes d'investissements supérieures aux dépenses d'investissements), le ratio n'a pas de valeur indicative et c'est pourquoi il n'est pas pris en compte dans le calcul de la moyenne.</v>
          </cell>
          <cell r="E1386" t="str">
            <v>NB: Falls die Nettoinvestitionen negativ sind (Investitionseinnahmen grösser als die Investitionsausgaben) ist der Wert nicht ermittelbar und wird dadurch bei der Berechnung des Durchschnitts nicht berücksichtigt.</v>
          </cell>
          <cell r="F1386"/>
          <cell r="G1386"/>
          <cell r="H1386"/>
          <cell r="I1386"/>
        </row>
        <row r="1387">
          <cell r="C1387" t="str">
            <v>RC_4</v>
          </cell>
          <cell r="D1387" t="str">
            <v>(Autofinancement en pour cent des revenus financiers)</v>
          </cell>
          <cell r="E1387" t="str">
            <v>(Selbstfinanzierung in Prozent des Finanzertrages)</v>
          </cell>
          <cell r="F1387"/>
          <cell r="G1387"/>
          <cell r="H1387"/>
          <cell r="I1387"/>
        </row>
        <row r="1388">
          <cell r="C1388" t="str">
            <v>RC_7</v>
          </cell>
          <cell r="D1388" t="str">
            <v>(Dette brute moins PF réalisable par habitant)</v>
          </cell>
          <cell r="E1388" t="str">
            <v>(Bruttoschuld minus realisierbares FV pro Einwohner)</v>
          </cell>
          <cell r="F1388"/>
          <cell r="G1388"/>
          <cell r="H1388"/>
          <cell r="I1388"/>
        </row>
        <row r="1389">
          <cell r="C1389" t="str">
            <v>RC_8</v>
          </cell>
          <cell r="D1389" t="str">
            <v>(Dette brute en % des revenus financiers)</v>
          </cell>
          <cell r="E1389" t="str">
            <v>(Bruttoschuld in % des Finanzertrags)</v>
          </cell>
          <cell r="F1389"/>
          <cell r="G1389"/>
          <cell r="H1389"/>
          <cell r="I1389"/>
        </row>
        <row r="1390">
          <cell r="C1390" t="str">
            <v>RC_9</v>
          </cell>
          <cell r="D1390" t="str">
            <v>Graphique des indicateurs - moyenne des années 2019 et 2020</v>
          </cell>
          <cell r="E1390" t="str">
            <v>Grafik zu den Kennzahlen - Durchschnittswerte der Jahre 2019 und 2020</v>
          </cell>
          <cell r="F1390"/>
          <cell r="G1390"/>
          <cell r="H1390"/>
          <cell r="I1390"/>
        </row>
        <row r="1391">
          <cell r="C1391" t="str">
            <v>RC_10</v>
          </cell>
          <cell r="D1391" t="str">
            <v>Graphe indicateurs</v>
          </cell>
          <cell r="E1391" t="str">
            <v>Kennzahlengrafik</v>
          </cell>
          <cell r="F1391"/>
          <cell r="G1391"/>
          <cell r="H1391"/>
          <cell r="I1391"/>
        </row>
        <row r="1392">
          <cell r="C1392" t="str">
            <v>RC_11</v>
          </cell>
          <cell r="D1392" t="str">
            <v>Graphique des indicateurs - moyenne des trois années</v>
          </cell>
          <cell r="E1392" t="str">
            <v>Grafik zu den Kennzahlen - Durchschnittswerte der drei Jahre</v>
          </cell>
          <cell r="F1392"/>
          <cell r="G1392"/>
          <cell r="H1392"/>
          <cell r="I1392"/>
        </row>
        <row r="1393">
          <cell r="C1393" t="str">
            <v>RA_1</v>
          </cell>
          <cell r="D1393" t="str">
            <v>Aperçu du compte de résultats et investissements</v>
          </cell>
          <cell r="E1393" t="str">
            <v>Überblick der Erfolgs- und Investitionsrechnung</v>
          </cell>
          <cell r="F1393"/>
          <cell r="G1393"/>
          <cell r="H1393"/>
          <cell r="I1393"/>
        </row>
        <row r="1394">
          <cell r="C1394" t="str">
            <v>RA_2</v>
          </cell>
          <cell r="D1394" t="str">
            <v>Résultat avant amortissements comptables</v>
          </cell>
          <cell r="E1394" t="str">
            <v>Ergebnis vor Abschreibungen</v>
          </cell>
          <cell r="F1394"/>
          <cell r="G1394"/>
          <cell r="H1394"/>
          <cell r="I1394"/>
        </row>
        <row r="1395">
          <cell r="C1395" t="str">
            <v>RA_3</v>
          </cell>
          <cell r="D1395" t="str">
            <v>Charges financières</v>
          </cell>
          <cell r="E1395" t="str">
            <v>Aufwand</v>
          </cell>
          <cell r="F1395"/>
          <cell r="G1395"/>
          <cell r="H1395"/>
          <cell r="I1395"/>
        </row>
        <row r="1396">
          <cell r="C1396" t="str">
            <v>RA_4</v>
          </cell>
          <cell r="D1396" t="str">
            <v xml:space="preserve">Revenus financiers </v>
          </cell>
          <cell r="E1396" t="str">
            <v>Ertrag</v>
          </cell>
          <cell r="F1396"/>
          <cell r="G1396"/>
          <cell r="H1396"/>
          <cell r="I1396"/>
        </row>
        <row r="1397">
          <cell r="C1397" t="str">
            <v>RA_5_1</v>
          </cell>
          <cell r="D1397" t="str">
            <v>Marge d'autofinancement (négative)</v>
          </cell>
          <cell r="E1397" t="str">
            <v>Selbstfinanzierungsmarge (negativ)</v>
          </cell>
          <cell r="F1397"/>
          <cell r="G1397"/>
          <cell r="H1397"/>
          <cell r="I1397"/>
        </row>
        <row r="1398">
          <cell r="C1398" t="str">
            <v>RA_5_2</v>
          </cell>
          <cell r="D1398" t="str">
            <v>Marge d'autofinancement</v>
          </cell>
          <cell r="E1398" t="str">
            <v>Selbstfinanzierungsmarge</v>
          </cell>
          <cell r="F1398"/>
          <cell r="G1398"/>
          <cell r="H1398"/>
          <cell r="I1398"/>
        </row>
        <row r="1399">
          <cell r="C1399" t="str">
            <v>RA_6</v>
          </cell>
          <cell r="D1399" t="str">
            <v>Résultat après amortissements comptables</v>
          </cell>
          <cell r="E1399" t="str">
            <v>Ergebnis nach Abschreibungen</v>
          </cell>
          <cell r="F1399"/>
          <cell r="G1399"/>
          <cell r="H1399"/>
          <cell r="I1399"/>
        </row>
        <row r="1400">
          <cell r="C1400" t="str">
            <v>RA_7</v>
          </cell>
          <cell r="D1400" t="str">
            <v>Amortissements planifiés</v>
          </cell>
          <cell r="E1400" t="str">
            <v>Planmässige Abschreibungen</v>
          </cell>
          <cell r="F1400"/>
          <cell r="G1400"/>
          <cell r="H1400"/>
          <cell r="I1400"/>
        </row>
        <row r="1401">
          <cell r="C1401" t="str">
            <v>RA_10_1</v>
          </cell>
          <cell r="D1401" t="str">
            <v>Excédent de charges</v>
          </cell>
          <cell r="E1401" t="str">
            <v>Aufwandüberschuss</v>
          </cell>
          <cell r="F1401"/>
          <cell r="G1401"/>
          <cell r="H1401"/>
          <cell r="I1401"/>
        </row>
        <row r="1402">
          <cell r="C1402" t="str">
            <v>RA_10_2</v>
          </cell>
          <cell r="D1402" t="str">
            <v>Excédent de revenus</v>
          </cell>
          <cell r="E1402" t="str">
            <v>Ertragsüberschuss</v>
          </cell>
          <cell r="F1402"/>
          <cell r="G1402"/>
          <cell r="H1402"/>
          <cell r="I1402"/>
        </row>
        <row r="1403">
          <cell r="C1403" t="str">
            <v>RA_15</v>
          </cell>
          <cell r="D1403" t="str">
            <v xml:space="preserve">Compte de résultats  </v>
          </cell>
          <cell r="E1403" t="str">
            <v>Erfolgsrechnung</v>
          </cell>
          <cell r="F1403"/>
          <cell r="G1403"/>
          <cell r="H1403"/>
          <cell r="I1403"/>
        </row>
        <row r="1404">
          <cell r="C1404" t="str">
            <v>RA_16</v>
          </cell>
          <cell r="D1404" t="str">
            <v>Compte des investissements</v>
          </cell>
          <cell r="E1404" t="str">
            <v>Investitionsrechnung</v>
          </cell>
          <cell r="F1404"/>
          <cell r="G1404"/>
          <cell r="H1404"/>
          <cell r="I1404"/>
        </row>
        <row r="1405">
          <cell r="C1405" t="str">
            <v>RA_17</v>
          </cell>
          <cell r="D1405" t="str">
            <v>Dépenses</v>
          </cell>
          <cell r="E1405" t="str">
            <v>Ausgaben</v>
          </cell>
          <cell r="F1405"/>
          <cell r="G1405"/>
          <cell r="H1405"/>
          <cell r="I1405"/>
        </row>
        <row r="1406">
          <cell r="C1406" t="str">
            <v>RA_18</v>
          </cell>
          <cell r="D1406" t="str">
            <v>Recettes</v>
          </cell>
          <cell r="E1406" t="str">
            <v>Einnahmen</v>
          </cell>
          <cell r="F1406"/>
          <cell r="G1406"/>
          <cell r="H1406"/>
          <cell r="I1406"/>
        </row>
        <row r="1407">
          <cell r="C1407" t="str">
            <v>RA_19_1</v>
          </cell>
          <cell r="D1407" t="str">
            <v>Investissements nets</v>
          </cell>
          <cell r="E1407" t="str">
            <v>Nettoinvestitionen</v>
          </cell>
          <cell r="F1407"/>
          <cell r="G1407"/>
          <cell r="H1407"/>
          <cell r="I1407"/>
        </row>
        <row r="1408">
          <cell r="C1408" t="str">
            <v>RA_19_2</v>
          </cell>
          <cell r="D1408" t="str">
            <v>Investissements nets (négatifs)</v>
          </cell>
          <cell r="E1408" t="str">
            <v>Nettoinvestitionen (negativ)</v>
          </cell>
          <cell r="F1408"/>
          <cell r="G1408"/>
          <cell r="H1408"/>
          <cell r="I1408"/>
        </row>
        <row r="1409">
          <cell r="C1409" t="str">
            <v>RA_20</v>
          </cell>
          <cell r="D1409" t="str">
            <v>Financement</v>
          </cell>
          <cell r="E1409" t="str">
            <v>Finanzierung</v>
          </cell>
          <cell r="F1409"/>
          <cell r="G1409"/>
          <cell r="H1409"/>
          <cell r="I1409"/>
        </row>
        <row r="1410">
          <cell r="C1410" t="str">
            <v>RA_21_1</v>
          </cell>
          <cell r="D1410" t="str">
            <v>Insuffisance de financement</v>
          </cell>
          <cell r="E1410" t="str">
            <v>Finanzierungsfehlbetrag</v>
          </cell>
          <cell r="F1410"/>
          <cell r="G1410"/>
          <cell r="H1410"/>
          <cell r="I1410"/>
        </row>
        <row r="1411">
          <cell r="C1411" t="str">
            <v>RA_21_2</v>
          </cell>
          <cell r="D1411" t="str">
            <v>Excédent de financement</v>
          </cell>
          <cell r="E1411" t="str">
            <v>Finanzierungsüberschuss</v>
          </cell>
          <cell r="F1411"/>
          <cell r="G1411"/>
          <cell r="H1411"/>
          <cell r="I1411"/>
        </row>
        <row r="1412">
          <cell r="C1412" t="str">
            <v>RA_22</v>
          </cell>
          <cell r="D1412" t="str">
            <v xml:space="preserve">Attributions aux fonds et financements spéciaux </v>
          </cell>
          <cell r="E1412" t="str">
            <v>Einlagen in Fonds und Spezialfinanzierungen</v>
          </cell>
          <cell r="F1412"/>
          <cell r="G1412"/>
          <cell r="H1412"/>
          <cell r="I1412"/>
        </row>
        <row r="1413">
          <cell r="C1413" t="str">
            <v>RA_23</v>
          </cell>
          <cell r="D1413" t="str">
            <v>Prélèvements sur les fonds et  financements spéciaux</v>
          </cell>
          <cell r="E1413" t="str">
            <v>Entnahmen aus Fonds und Spezialfinanzierungen</v>
          </cell>
          <cell r="F1413"/>
          <cell r="G1413"/>
          <cell r="H1413"/>
          <cell r="I1413"/>
        </row>
        <row r="1414">
          <cell r="C1414" t="str">
            <v>RA_24</v>
          </cell>
          <cell r="D1414" t="str">
            <v>Attributions au capital propre</v>
          </cell>
          <cell r="E1414" t="str">
            <v>Einlagen in das Eigenkapital</v>
          </cell>
          <cell r="F1414"/>
          <cell r="G1414"/>
          <cell r="H1414"/>
          <cell r="I1414"/>
        </row>
        <row r="1415">
          <cell r="C1415" t="str">
            <v>RA_25</v>
          </cell>
          <cell r="D1415" t="str">
            <v>Prélèvements sur le capital propre</v>
          </cell>
          <cell r="E1415" t="str">
            <v>Entnahmen aus dem Eigenkapital</v>
          </cell>
          <cell r="F1415"/>
          <cell r="G1415"/>
          <cell r="H1415"/>
          <cell r="I1415"/>
        </row>
        <row r="1416">
          <cell r="C1416" t="str">
            <v>RA_26</v>
          </cell>
          <cell r="D1416" t="str">
            <v>Réévaluations des prêts du PA</v>
          </cell>
          <cell r="E1416" t="str">
            <v>Wertberichtigungen Darlehen VV</v>
          </cell>
          <cell r="F1416"/>
          <cell r="G1416"/>
          <cell r="H1416"/>
          <cell r="I1416"/>
        </row>
        <row r="1417">
          <cell r="C1417" t="str">
            <v>RA_27</v>
          </cell>
          <cell r="D1417" t="str">
            <v>Réévaluations des participations du PA</v>
          </cell>
          <cell r="E1417" t="str">
            <v>Wertberichtigungen Beteiligungen VV</v>
          </cell>
          <cell r="F1417"/>
          <cell r="G1417"/>
          <cell r="H1417"/>
          <cell r="I1417"/>
        </row>
        <row r="1418">
          <cell r="C1418" t="str">
            <v>RA_28</v>
          </cell>
          <cell r="D1418" t="str">
            <v>Dont fonds et financements spéciaux capital propre</v>
          </cell>
          <cell r="E1418" t="str">
            <v>davon Fonds und Spezialfinanzierungen im EK</v>
          </cell>
          <cell r="F1418"/>
          <cell r="G1418"/>
          <cell r="H1418"/>
          <cell r="I1418"/>
        </row>
        <row r="1419">
          <cell r="C1419" t="str">
            <v>AC_1</v>
          </cell>
          <cell r="D1419" t="str">
            <v>Aperçu du compte annuel</v>
          </cell>
          <cell r="E1419" t="str">
            <v>Gesamtübersicht der Jahresrechnung</v>
          </cell>
          <cell r="F1419"/>
          <cell r="G1419"/>
          <cell r="H1419"/>
          <cell r="I1419"/>
        </row>
        <row r="1420">
          <cell r="C1420" t="str">
            <v>AC_2</v>
          </cell>
          <cell r="D1420" t="str">
            <v>Compte de résultats</v>
          </cell>
          <cell r="E1420" t="str">
            <v>Erfolgsrechnung</v>
          </cell>
          <cell r="F1420"/>
          <cell r="G1420"/>
          <cell r="H1420"/>
          <cell r="I1420"/>
        </row>
        <row r="1421">
          <cell r="C1421" t="str">
            <v>AC_3</v>
          </cell>
          <cell r="D1421" t="str">
            <v>Total des charges (amortissements inclus)</v>
          </cell>
          <cell r="E1421" t="str">
            <v>Total Aufwand (inkl. Abschreibungen)</v>
          </cell>
          <cell r="F1421"/>
          <cell r="G1421"/>
          <cell r="H1421"/>
          <cell r="I1421"/>
        </row>
        <row r="1422">
          <cell r="C1422" t="str">
            <v>AC_4</v>
          </cell>
          <cell r="D1422" t="str">
            <v>Total des revenus</v>
          </cell>
          <cell r="E1422" t="str">
            <v>Total Ertrag</v>
          </cell>
          <cell r="F1422"/>
          <cell r="G1422"/>
          <cell r="H1422"/>
          <cell r="I1422"/>
        </row>
        <row r="1423">
          <cell r="C1423" t="str">
            <v>AC_5</v>
          </cell>
          <cell r="D1423" t="str">
            <v>Excédent de revenus</v>
          </cell>
          <cell r="E1423" t="str">
            <v>Ertragsüberschuss</v>
          </cell>
          <cell r="F1423"/>
          <cell r="G1423"/>
          <cell r="H1423"/>
          <cell r="I1423"/>
        </row>
        <row r="1424">
          <cell r="C1424" t="str">
            <v>AC_6</v>
          </cell>
          <cell r="D1424" t="str">
            <v>Excédent de charges</v>
          </cell>
          <cell r="E1424" t="str">
            <v>Aufwandüberschuss</v>
          </cell>
          <cell r="F1424"/>
          <cell r="G1424"/>
          <cell r="H1424"/>
          <cell r="I1424"/>
        </row>
        <row r="1425">
          <cell r="C1425" t="str">
            <v>AC_7</v>
          </cell>
          <cell r="D1425" t="str">
            <v>Compte des investissements</v>
          </cell>
          <cell r="E1425" t="str">
            <v>Investitionsrechnung</v>
          </cell>
          <cell r="F1425"/>
          <cell r="G1425"/>
          <cell r="H1425"/>
          <cell r="I1425"/>
        </row>
        <row r="1426">
          <cell r="C1426" t="str">
            <v>AC_9</v>
          </cell>
          <cell r="D1426" t="str">
            <v>Total des dépenses reportées au bilan</v>
          </cell>
          <cell r="E1426" t="str">
            <v>Total Ausgaben</v>
          </cell>
          <cell r="F1426"/>
          <cell r="G1426"/>
          <cell r="H1426"/>
          <cell r="I1426"/>
        </row>
        <row r="1427">
          <cell r="C1427" t="str">
            <v>AC_10</v>
          </cell>
          <cell r="D1427" t="str">
            <v>Total des recettes reportées au bilan</v>
          </cell>
          <cell r="E1427" t="str">
            <v>Total Einnahmen</v>
          </cell>
          <cell r="F1427"/>
          <cell r="G1427"/>
          <cell r="H1427"/>
          <cell r="I1427"/>
        </row>
        <row r="1428">
          <cell r="C1428" t="str">
            <v>AC_11</v>
          </cell>
          <cell r="D1428" t="str">
            <v xml:space="preserve">Investissements nets 3) </v>
          </cell>
          <cell r="E1428" t="str">
            <v xml:space="preserve">Netto-Investitionen 3) </v>
          </cell>
          <cell r="F1428"/>
          <cell r="G1428"/>
          <cell r="H1428"/>
          <cell r="I1428"/>
        </row>
        <row r="1429">
          <cell r="C1429" t="str">
            <v>AC_12</v>
          </cell>
          <cell r="D1429" t="str">
            <v>Financement</v>
          </cell>
          <cell r="E1429" t="str">
            <v>Finanzierung</v>
          </cell>
          <cell r="F1429"/>
          <cell r="G1429"/>
          <cell r="H1429"/>
          <cell r="I1429"/>
        </row>
        <row r="1430">
          <cell r="C1430" t="str">
            <v>AC_13</v>
          </cell>
          <cell r="D1430" t="str">
            <v xml:space="preserve">Report des investissements nets </v>
          </cell>
          <cell r="E1430" t="str">
            <v>Übertrag der Netto-Investitionen</v>
          </cell>
          <cell r="F1430"/>
          <cell r="G1430"/>
          <cell r="H1430"/>
          <cell r="I1430"/>
        </row>
        <row r="1431">
          <cell r="C1431" t="str">
            <v>AC_14</v>
          </cell>
          <cell r="D1431" t="str">
            <v xml:space="preserve">Report des amortissements planifiés du patrimoine administratif </v>
          </cell>
          <cell r="E1431" t="str">
            <v>Übertrag der planmässigen Abschreibungen des Verwaltungsvermögens</v>
          </cell>
          <cell r="F1431"/>
          <cell r="G1431"/>
          <cell r="H1431"/>
          <cell r="I1431"/>
        </row>
        <row r="1432">
          <cell r="C1432" t="str">
            <v>AC_17</v>
          </cell>
          <cell r="D1432" t="str">
            <v>Excédent de revenus du compte de résultats</v>
          </cell>
          <cell r="E1432" t="str">
            <v>Ertragsüberschuss der Erfolgsrechnung</v>
          </cell>
          <cell r="F1432"/>
          <cell r="G1432"/>
          <cell r="H1432"/>
          <cell r="I1432"/>
        </row>
        <row r="1433">
          <cell r="C1433" t="str">
            <v>AC_18</v>
          </cell>
          <cell r="D1433" t="str">
            <v>Excédent de charges du compte de résultats</v>
          </cell>
          <cell r="E1433" t="str">
            <v>Aufwandüberschuss der Erfolgsrechnung</v>
          </cell>
          <cell r="F1433"/>
          <cell r="G1433"/>
          <cell r="H1433"/>
          <cell r="I1433"/>
        </row>
        <row r="1434">
          <cell r="C1434" t="str">
            <v>AC_19</v>
          </cell>
          <cell r="D1434" t="str">
            <v>Excédent de financement</v>
          </cell>
          <cell r="E1434" t="str">
            <v>Finanzierungsüberschuss</v>
          </cell>
          <cell r="F1434"/>
          <cell r="G1434"/>
          <cell r="H1434"/>
          <cell r="I1434"/>
        </row>
        <row r="1435">
          <cell r="C1435" t="str">
            <v>AC_20</v>
          </cell>
          <cell r="D1435" t="str">
            <v>Insuffisance de financement</v>
          </cell>
          <cell r="E1435" t="str">
            <v>Finanzierungsfehlbetrag</v>
          </cell>
          <cell r="F1435"/>
          <cell r="G1435"/>
          <cell r="H1435"/>
          <cell r="I1435"/>
        </row>
        <row r="1436">
          <cell r="C1436" t="str">
            <v>AC_21</v>
          </cell>
          <cell r="D1436" t="str">
            <v>Modification du capital</v>
          </cell>
          <cell r="E1436" t="str">
            <v>Kapitalveränderung</v>
          </cell>
          <cell r="F1436"/>
          <cell r="G1436"/>
          <cell r="H1436"/>
          <cell r="I1436"/>
        </row>
        <row r="1437">
          <cell r="C1437" t="str">
            <v>AC_22</v>
          </cell>
          <cell r="D1437" t="str">
            <v>Report de l'excédent de financement</v>
          </cell>
          <cell r="E1437" t="str">
            <v>Übertrag des Finanzierungsüberschusses</v>
          </cell>
          <cell r="F1437"/>
          <cell r="G1437"/>
          <cell r="H1437"/>
          <cell r="I1437"/>
        </row>
        <row r="1438">
          <cell r="C1438" t="str">
            <v>AC_23</v>
          </cell>
          <cell r="D1438" t="str">
            <v>Report de l'insuffisance de financement</v>
          </cell>
          <cell r="E1438" t="str">
            <v>Übertrag des Finanzierungsfehlbetrages</v>
          </cell>
          <cell r="F1438"/>
          <cell r="G1438"/>
          <cell r="H1438"/>
          <cell r="I1438"/>
        </row>
        <row r="1439">
          <cell r="C1439" t="str">
            <v>AC_24</v>
          </cell>
          <cell r="D1439" t="str">
            <v>Report des dépenses d'investissement au bilan</v>
          </cell>
          <cell r="E1439" t="str">
            <v>Übertrag der Investitionsausgaben</v>
          </cell>
          <cell r="F1439"/>
          <cell r="G1439"/>
          <cell r="H1439"/>
          <cell r="I1439"/>
        </row>
        <row r="1440">
          <cell r="C1440" t="str">
            <v>AC_25</v>
          </cell>
          <cell r="D1440" t="str">
            <v>Report des recettes d'investissement au bilan</v>
          </cell>
          <cell r="E1440" t="str">
            <v>Übertrag der Investitionseinnahmen</v>
          </cell>
          <cell r="F1440"/>
          <cell r="G1440"/>
          <cell r="H1440"/>
          <cell r="I1440"/>
        </row>
        <row r="1441">
          <cell r="C1441" t="str">
            <v>AC_27</v>
          </cell>
          <cell r="D1441" t="str">
            <v>Augmentation du capital propre</v>
          </cell>
          <cell r="E1441" t="str">
            <v>Zunahme des Nettovermögens</v>
          </cell>
          <cell r="F1441"/>
          <cell r="G1441"/>
          <cell r="H1441"/>
          <cell r="I1441"/>
        </row>
        <row r="1442">
          <cell r="C1442" t="str">
            <v>AC_28</v>
          </cell>
          <cell r="D1442" t="str">
            <v>Diminution du capital propre</v>
          </cell>
          <cell r="E1442" t="str">
            <v>Abnahme des Nettovermögens</v>
          </cell>
          <cell r="F1442"/>
          <cell r="G1442"/>
          <cell r="H1442"/>
          <cell r="I1442"/>
        </row>
        <row r="1443">
          <cell r="C1443" t="str">
            <v>AC_29</v>
          </cell>
          <cell r="D1443" t="str">
            <v>Total</v>
          </cell>
          <cell r="E1443" t="str">
            <v>Total</v>
          </cell>
          <cell r="F1443"/>
          <cell r="G1443"/>
          <cell r="H1443"/>
          <cell r="I1443"/>
        </row>
        <row r="1444">
          <cell r="C1444" t="str">
            <v>AC_30</v>
          </cell>
          <cell r="D1444" t="str">
            <v>Compte</v>
          </cell>
          <cell r="E1444" t="str">
            <v>Rechnung</v>
          </cell>
          <cell r="F1444"/>
          <cell r="G1444"/>
          <cell r="H1444"/>
          <cell r="I1444"/>
        </row>
        <row r="1445">
          <cell r="C1445" t="str">
            <v>AC_31</v>
          </cell>
          <cell r="D1445" t="str">
            <v>Charges</v>
          </cell>
          <cell r="E1445" t="str">
            <v>Aufwand</v>
          </cell>
          <cell r="F1445"/>
          <cell r="G1445"/>
          <cell r="H1445"/>
          <cell r="I1445"/>
        </row>
        <row r="1446">
          <cell r="C1446" t="str">
            <v>AC_32</v>
          </cell>
          <cell r="D1446" t="str">
            <v>Revenus</v>
          </cell>
          <cell r="E1446" t="str">
            <v>Ertrag</v>
          </cell>
          <cell r="F1446"/>
          <cell r="G1446"/>
          <cell r="H1446"/>
          <cell r="I1446"/>
        </row>
        <row r="1447">
          <cell r="C1447" t="str">
            <v>AC_33</v>
          </cell>
          <cell r="D1447" t="str">
            <v>3) Remarque: si négatif = excédent de recettes du compte des investissements</v>
          </cell>
          <cell r="E1447" t="str">
            <v>3) Bemerkung: falls negativ = Einnahmenüberschuss der Investitionsrechnung</v>
          </cell>
          <cell r="F1447"/>
          <cell r="G1447"/>
          <cell r="H1447"/>
          <cell r="I1447"/>
        </row>
        <row r="1448">
          <cell r="C1448" t="str">
            <v>AC_34</v>
          </cell>
          <cell r="D1448" t="str">
            <v>Dépenses</v>
          </cell>
          <cell r="E1448" t="str">
            <v>Ausgaben</v>
          </cell>
          <cell r="F1448"/>
          <cell r="G1448"/>
          <cell r="H1448"/>
          <cell r="I1448"/>
        </row>
        <row r="1449">
          <cell r="C1449" t="str">
            <v>AC_35</v>
          </cell>
          <cell r="D1449" t="str">
            <v>Recettes</v>
          </cell>
          <cell r="E1449" t="str">
            <v>Einnahmen</v>
          </cell>
          <cell r="F1449"/>
          <cell r="G1449"/>
          <cell r="H1449"/>
          <cell r="I1449"/>
        </row>
        <row r="1450">
          <cell r="C1450" t="str">
            <v>AC_36</v>
          </cell>
          <cell r="D1450" t="str">
            <v xml:space="preserve">Report attributions aux fonds et financements spéciaux </v>
          </cell>
          <cell r="E1450" t="str">
            <v>Übertrag: Einlagen in Fonds und Spezialfinanzierungen</v>
          </cell>
          <cell r="F1450"/>
          <cell r="G1450"/>
          <cell r="H1450"/>
          <cell r="I1450"/>
        </row>
        <row r="1451">
          <cell r="C1451" t="str">
            <v>AC_37</v>
          </cell>
          <cell r="D1451" t="str">
            <v xml:space="preserve">Report prélèvements sur les fonds et  financements spéciaux </v>
          </cell>
          <cell r="E1451" t="str">
            <v>Übertrag: Entnahmen aus Fonds und Spezialfinanzierungen</v>
          </cell>
          <cell r="F1451"/>
          <cell r="G1451"/>
          <cell r="H1451"/>
          <cell r="I1451"/>
        </row>
        <row r="1452">
          <cell r="C1452" t="str">
            <v>AC_38</v>
          </cell>
          <cell r="D1452" t="str">
            <v>Report attributions au capital propre</v>
          </cell>
          <cell r="E1452" t="str">
            <v>Übertrag: Einlagen in das Eigenkapital</v>
          </cell>
          <cell r="F1452"/>
          <cell r="G1452"/>
          <cell r="H1452"/>
          <cell r="I1452"/>
        </row>
        <row r="1453">
          <cell r="C1453" t="str">
            <v>AC_39</v>
          </cell>
          <cell r="D1453" t="str">
            <v>Report prélèvements sur le capital propre</v>
          </cell>
          <cell r="E1453" t="str">
            <v>Übertrag: Entnahmen aus dem Eigenkapital</v>
          </cell>
          <cell r="F1453"/>
          <cell r="G1453"/>
          <cell r="H1453"/>
          <cell r="I1453"/>
        </row>
        <row r="1454">
          <cell r="C1454" t="str">
            <v>AC_40</v>
          </cell>
          <cell r="D1454" t="str">
            <v>Report réévaluation prêts du PA</v>
          </cell>
          <cell r="E1454" t="str">
            <v>Übertrag: Wertberichtigungen Darlehen VV</v>
          </cell>
          <cell r="F1454"/>
          <cell r="G1454"/>
          <cell r="H1454"/>
          <cell r="I1454"/>
        </row>
        <row r="1455">
          <cell r="C1455" t="str">
            <v>AC_41</v>
          </cell>
          <cell r="D1455" t="str">
            <v>Report réévaluation des participations du PA</v>
          </cell>
          <cell r="E1455" t="str">
            <v>Übertrag: Wertberichtigungen Beteiligungen VV</v>
          </cell>
          <cell r="F1455"/>
          <cell r="G1455"/>
          <cell r="H1455"/>
          <cell r="I1455"/>
        </row>
        <row r="1456">
          <cell r="C1456" t="str">
            <v>AC_42</v>
          </cell>
          <cell r="D1456" t="str">
            <v>Report réévaluation du PA</v>
          </cell>
          <cell r="E1456" t="str">
            <v>Übertrag: Wertberichtigungen VV</v>
          </cell>
          <cell r="F1456"/>
          <cell r="G1456"/>
          <cell r="H1456"/>
          <cell r="I1456"/>
        </row>
        <row r="1457">
          <cell r="C1457" t="str">
            <v>AC_43</v>
          </cell>
          <cell r="D1457" t="str">
            <v>Report attributions aux fonds et financements spéciaux capitaux tiers</v>
          </cell>
          <cell r="E1457" t="str">
            <v>Übertrag: Einlagen in Fonds und Spezialfinanzierungen im FK</v>
          </cell>
          <cell r="F1457"/>
          <cell r="G1457"/>
          <cell r="H1457"/>
          <cell r="I1457"/>
        </row>
        <row r="1458">
          <cell r="C1458" t="str">
            <v>AC_44</v>
          </cell>
          <cell r="D1458" t="str">
            <v>Report prélèvements sur les fonds et  financements spéciaux capitaux tiers</v>
          </cell>
          <cell r="E1458" t="str">
            <v>Übertrag: Entnahmen aus Fonds und Spezialfinanzierungen im FK</v>
          </cell>
          <cell r="F1458"/>
          <cell r="G1458"/>
          <cell r="H1458"/>
          <cell r="I1458"/>
        </row>
        <row r="1459">
          <cell r="C1459" t="str">
            <v>BF_1</v>
          </cell>
          <cell r="D1459" t="str">
            <v xml:space="preserve">Aperçu du bilan </v>
          </cell>
          <cell r="E1459" t="str">
            <v xml:space="preserve">Überblick der Bilanz </v>
          </cell>
          <cell r="F1459"/>
          <cell r="G1459"/>
          <cell r="H1459"/>
          <cell r="I1459"/>
        </row>
        <row r="1460">
          <cell r="C1460" t="str">
            <v>BF_2</v>
          </cell>
          <cell r="D1460" t="str">
            <v>Etat</v>
          </cell>
          <cell r="E1460" t="str">
            <v>Stand</v>
          </cell>
          <cell r="F1460"/>
          <cell r="G1460"/>
          <cell r="H1460"/>
          <cell r="I1460"/>
        </row>
        <row r="1461">
          <cell r="C1461" t="str">
            <v>BF_3</v>
          </cell>
          <cell r="D1461" t="str">
            <v>Provenance des fonds</v>
          </cell>
          <cell r="E1461" t="str">
            <v>Mittelherkunft</v>
          </cell>
          <cell r="F1461"/>
          <cell r="G1461"/>
          <cell r="H1461"/>
          <cell r="I1461"/>
        </row>
        <row r="1462">
          <cell r="C1462" t="str">
            <v>BF_4</v>
          </cell>
          <cell r="D1462" t="str">
            <v>Emploi de fonds</v>
          </cell>
          <cell r="E1462" t="str">
            <v>Mittelverwendung</v>
          </cell>
          <cell r="F1462"/>
          <cell r="G1462"/>
          <cell r="H1462"/>
          <cell r="I1462"/>
        </row>
        <row r="1463">
          <cell r="C1463" t="str">
            <v>BF_5</v>
          </cell>
          <cell r="D1463" t="str">
            <v>(diminution des actifs,
augmentation des passifs)</v>
          </cell>
          <cell r="E1463" t="str">
            <v>(Abnahme der Aktiven,
Zunahme der Passiven)</v>
          </cell>
          <cell r="F1463"/>
          <cell r="G1463"/>
          <cell r="H1463"/>
          <cell r="I1463"/>
        </row>
        <row r="1464">
          <cell r="C1464" t="str">
            <v>BF_6</v>
          </cell>
          <cell r="D1464" t="str">
            <v>(augmentation des actifs, diminution des passifs)</v>
          </cell>
          <cell r="E1464" t="str">
            <v>(Zunahme der Aktiven, Abnahme der Passiven)</v>
          </cell>
          <cell r="F1464"/>
          <cell r="G1464"/>
          <cell r="H1464"/>
          <cell r="I1464"/>
        </row>
        <row r="1465">
          <cell r="C1465" t="str">
            <v>BF_7</v>
          </cell>
          <cell r="D1465" t="str">
            <v>Excédent de financement du compte de résultats</v>
          </cell>
          <cell r="E1465" t="str">
            <v>Finanzierungsüberschuss der Erfolgsrechnung</v>
          </cell>
          <cell r="F1465"/>
          <cell r="G1465"/>
          <cell r="H1465"/>
          <cell r="I1465"/>
        </row>
        <row r="1466">
          <cell r="C1466" t="str">
            <v>BF_8</v>
          </cell>
          <cell r="D1466" t="str">
            <v>Insuffisance de financement du compte de résultats</v>
          </cell>
          <cell r="E1466" t="str">
            <v>Finanzierungsfehlbetrag der Erfolgsrechnung</v>
          </cell>
          <cell r="F1466"/>
          <cell r="G1466"/>
          <cell r="H1466"/>
          <cell r="I1466"/>
        </row>
        <row r="1467">
          <cell r="C1467" t="str">
            <v>FT_1</v>
          </cell>
          <cell r="D1467" t="str">
            <v>Tableau de flux de trésorerie</v>
          </cell>
          <cell r="E1467" t="str">
            <v>Geldflussrechnung</v>
          </cell>
          <cell r="F1467"/>
          <cell r="G1467"/>
          <cell r="H1467"/>
          <cell r="I1467"/>
        </row>
        <row r="1468">
          <cell r="C1468" t="str">
            <v>FT_2</v>
          </cell>
          <cell r="D1468" t="str">
            <v>Flux</v>
          </cell>
          <cell r="E1468" t="str">
            <v>Fluss</v>
          </cell>
          <cell r="F1468"/>
          <cell r="G1468"/>
          <cell r="H1468"/>
          <cell r="I1468"/>
        </row>
        <row r="1469">
          <cell r="C1469" t="str">
            <v>FT_3</v>
          </cell>
          <cell r="D1469" t="str">
            <v>Diminution des actifs et augmentation des passif</v>
          </cell>
          <cell r="E1469" t="str">
            <v>Abnahme der Aktiven, Zunahme der Passiven</v>
          </cell>
          <cell r="F1469"/>
          <cell r="G1469"/>
          <cell r="H1469"/>
          <cell r="I1469"/>
        </row>
        <row r="1470">
          <cell r="C1470" t="str">
            <v>FT_4</v>
          </cell>
          <cell r="D1470" t="str">
            <v>provenance des fonds (+)</v>
          </cell>
          <cell r="E1470" t="str">
            <v>Mittelherkunft (+)</v>
          </cell>
          <cell r="F1470"/>
          <cell r="G1470"/>
          <cell r="H1470"/>
          <cell r="I1470"/>
        </row>
        <row r="1471">
          <cell r="C1471" t="str">
            <v>FT_5</v>
          </cell>
          <cell r="D1471" t="str">
            <v>Augmentation  des actifs et diminution des passifs</v>
          </cell>
          <cell r="E1471" t="str">
            <v>Zunahme der Aktiven, Abnahme der Passiven</v>
          </cell>
          <cell r="F1471"/>
          <cell r="G1471"/>
          <cell r="H1471"/>
          <cell r="I1471"/>
        </row>
        <row r="1472">
          <cell r="C1472" t="str">
            <v>FT_6</v>
          </cell>
          <cell r="D1472" t="str">
            <v>emploi de fonds (-)</v>
          </cell>
          <cell r="E1472" t="str">
            <v>Mittelverwendung (-)</v>
          </cell>
          <cell r="F1472"/>
          <cell r="G1472"/>
          <cell r="H1472"/>
          <cell r="I1472"/>
        </row>
        <row r="1473">
          <cell r="C1473" t="str">
            <v>FT_7</v>
          </cell>
          <cell r="D1473" t="str">
            <v>Résultat ordinaire du compte de résultats</v>
          </cell>
          <cell r="E1473" t="str">
            <v>Ordentliches Ergebnis der Erfolgsrechnung</v>
          </cell>
          <cell r="F1473"/>
          <cell r="G1473"/>
          <cell r="H1473"/>
          <cell r="I1473"/>
        </row>
        <row r="1474">
          <cell r="C1474" t="str">
            <v>FT_8</v>
          </cell>
          <cell r="D1474" t="str">
            <v>Résultat extraordinaire du compte de résultats</v>
          </cell>
          <cell r="E1474" t="str">
            <v>Außerordentliches Ergebnis der Erfolgsrechnung</v>
          </cell>
          <cell r="F1474"/>
          <cell r="G1474"/>
          <cell r="H1474"/>
          <cell r="I1474"/>
        </row>
        <row r="1475">
          <cell r="C1475" t="str">
            <v>FT_9</v>
          </cell>
          <cell r="D1475" t="str">
            <v>Flux de trésorerie provenant de l'activité opérationnnelle et extraordinaire</v>
          </cell>
          <cell r="E1475" t="str">
            <v>Geldfluss aus operativer und außerordentlicher Tätigkeit</v>
          </cell>
          <cell r="F1475"/>
          <cell r="G1475"/>
          <cell r="H1475"/>
          <cell r="I1475"/>
        </row>
        <row r="1476">
          <cell r="C1476" t="str">
            <v>FT_10</v>
          </cell>
          <cell r="D1476" t="str">
            <v>Dépenses d'investissements</v>
          </cell>
          <cell r="E1476" t="str">
            <v>Investitionsausgaben</v>
          </cell>
          <cell r="F1476"/>
          <cell r="G1476"/>
          <cell r="H1476"/>
          <cell r="I1476"/>
        </row>
        <row r="1477">
          <cell r="C1477" t="str">
            <v>FT_11</v>
          </cell>
          <cell r="D1477" t="str">
            <v>Recettes d'investissements</v>
          </cell>
          <cell r="E1477" t="str">
            <v>Investitionseinnahmen</v>
          </cell>
          <cell r="F1477"/>
          <cell r="G1477"/>
          <cell r="H1477"/>
          <cell r="I1477"/>
        </row>
        <row r="1478">
          <cell r="C1478" t="str">
            <v>FT_12</v>
          </cell>
          <cell r="D1478" t="str">
            <v xml:space="preserve">Flux de trésorerie provenant de l'activité d'investissemement </v>
          </cell>
          <cell r="E1478" t="str">
            <v>Geldfluss aus Investitionstätigkeit</v>
          </cell>
          <cell r="F1478"/>
          <cell r="G1478"/>
          <cell r="H1478"/>
          <cell r="I1478"/>
        </row>
        <row r="1479">
          <cell r="C1479" t="str">
            <v>FT_13</v>
          </cell>
          <cell r="D1479" t="str">
            <v>Flux de trésorerie provenant de l'activité de financement</v>
          </cell>
          <cell r="E1479" t="str">
            <v>Geldfluss aus Finanzierungstätigkeit</v>
          </cell>
          <cell r="F1479"/>
          <cell r="G1479"/>
          <cell r="H1479"/>
          <cell r="I1479"/>
        </row>
        <row r="1480">
          <cell r="C1480" t="str">
            <v>FT_14</v>
          </cell>
          <cell r="D1480" t="str">
            <v>Variation des liquidités et placements à court terme</v>
          </cell>
          <cell r="E1480" t="str">
            <v>Veränderung der flüssigen Mittel und kurzfristigen Geldanlagen</v>
          </cell>
          <cell r="F1480"/>
          <cell r="G1480"/>
          <cell r="H1480"/>
          <cell r="I1480"/>
        </row>
        <row r="1481">
          <cell r="C1481" t="str">
            <v>GR_1</v>
          </cell>
          <cell r="D1481" t="str">
            <v>Patrimoine financier</v>
          </cell>
          <cell r="E1481" t="str">
            <v>Finanzvermögen</v>
          </cell>
          <cell r="F1481"/>
          <cell r="G1481"/>
          <cell r="H1481"/>
          <cell r="I1481"/>
        </row>
        <row r="1482">
          <cell r="C1482" t="str">
            <v>GR_2</v>
          </cell>
          <cell r="D1482" t="str">
            <v>Patrimoine administratif</v>
          </cell>
          <cell r="E1482" t="str">
            <v>Verwaltungsvermögen</v>
          </cell>
          <cell r="F1482"/>
          <cell r="G1482"/>
          <cell r="H1482"/>
          <cell r="I1482"/>
        </row>
        <row r="1483">
          <cell r="C1483" t="str">
            <v>GR_5</v>
          </cell>
          <cell r="D1483" t="str">
            <v>Capitaux de tiers</v>
          </cell>
          <cell r="E1483" t="str">
            <v>Fremdkapital</v>
          </cell>
          <cell r="F1483"/>
          <cell r="G1483"/>
          <cell r="H1483"/>
          <cell r="I1483"/>
        </row>
        <row r="1484">
          <cell r="C1484" t="str">
            <v>GR_6</v>
          </cell>
          <cell r="D1484" t="str">
            <v>Capital propre</v>
          </cell>
          <cell r="E1484" t="str">
            <v>Eigenkapital</v>
          </cell>
          <cell r="F1484"/>
          <cell r="G1484"/>
          <cell r="H1484"/>
          <cell r="I1484"/>
        </row>
        <row r="1485">
          <cell r="C1485" t="str">
            <v>CF_T</v>
          </cell>
          <cell r="D1485" t="str">
            <v>Compte de résultat selon les tâches</v>
          </cell>
          <cell r="E1485" t="str">
            <v>Erfolgsrechnung nach Funktionen</v>
          </cell>
          <cell r="F1485"/>
          <cell r="G1485"/>
          <cell r="H1485"/>
          <cell r="I1485"/>
        </row>
        <row r="1486">
          <cell r="C1486" t="str">
            <v>CF_C</v>
          </cell>
          <cell r="D1486" t="str">
            <v>Charges</v>
          </cell>
          <cell r="E1486" t="str">
            <v>Aufwand</v>
          </cell>
          <cell r="F1486"/>
          <cell r="G1486"/>
          <cell r="H1486"/>
          <cell r="I1486"/>
        </row>
        <row r="1487">
          <cell r="C1487" t="str">
            <v>CF_R</v>
          </cell>
          <cell r="D1487" t="str">
            <v>Revenus</v>
          </cell>
          <cell r="E1487" t="str">
            <v>Ertrag</v>
          </cell>
          <cell r="F1487"/>
          <cell r="G1487"/>
          <cell r="H1487"/>
          <cell r="I1487"/>
        </row>
        <row r="1488">
          <cell r="C1488" t="str">
            <v>CF_0</v>
          </cell>
          <cell r="D1488" t="str">
            <v>Administration générale</v>
          </cell>
          <cell r="E1488" t="str">
            <v>Allgemeine Verwaltung</v>
          </cell>
          <cell r="F1488"/>
          <cell r="G1488"/>
          <cell r="H1488"/>
          <cell r="I1488"/>
        </row>
        <row r="1489">
          <cell r="C1489" t="str">
            <v>CF_1</v>
          </cell>
          <cell r="D1489" t="str">
            <v>Ordre et sécurité publics, défense</v>
          </cell>
          <cell r="E1489" t="str">
            <v>Öffentliche Ordnung und Sicherheit, Verteidigung</v>
          </cell>
          <cell r="F1489"/>
          <cell r="G1489"/>
          <cell r="H1489"/>
          <cell r="I1489"/>
        </row>
        <row r="1490">
          <cell r="C1490" t="str">
            <v>CF_2</v>
          </cell>
          <cell r="D1490" t="str">
            <v>Formation</v>
          </cell>
          <cell r="E1490" t="str">
            <v>Bildung</v>
          </cell>
          <cell r="F1490"/>
          <cell r="G1490"/>
          <cell r="H1490"/>
          <cell r="I1490"/>
        </row>
        <row r="1491">
          <cell r="C1491" t="str">
            <v>CF_3</v>
          </cell>
          <cell r="D1491" t="str">
            <v>Culture, sports et loisirs, église</v>
          </cell>
          <cell r="E1491" t="str">
            <v>Kultur, Sport und Freizeit, Kirche</v>
          </cell>
          <cell r="F1491"/>
          <cell r="G1491"/>
          <cell r="H1491"/>
          <cell r="I1491"/>
        </row>
        <row r="1492">
          <cell r="C1492" t="str">
            <v>CF_4</v>
          </cell>
          <cell r="D1492" t="str">
            <v>Santé</v>
          </cell>
          <cell r="E1492" t="str">
            <v>Gesundheit</v>
          </cell>
          <cell r="F1492"/>
          <cell r="G1492"/>
          <cell r="H1492"/>
          <cell r="I1492"/>
        </row>
        <row r="1493">
          <cell r="C1493" t="str">
            <v>CF_5</v>
          </cell>
          <cell r="D1493" t="str">
            <v>Prévoyance sociale</v>
          </cell>
          <cell r="E1493" t="str">
            <v>Soziale Sicherheit</v>
          </cell>
          <cell r="F1493"/>
          <cell r="G1493"/>
          <cell r="H1493"/>
          <cell r="I1493"/>
        </row>
        <row r="1494">
          <cell r="C1494" t="str">
            <v>CF_6</v>
          </cell>
          <cell r="D1494" t="str">
            <v>Trafic et télécommunications</v>
          </cell>
          <cell r="E1494" t="str">
            <v>Verkehr und Nachrichtenübermittlung</v>
          </cell>
          <cell r="F1494"/>
          <cell r="G1494"/>
          <cell r="H1494"/>
          <cell r="I1494"/>
        </row>
        <row r="1495">
          <cell r="C1495" t="str">
            <v>CF_7</v>
          </cell>
          <cell r="D1495" t="str">
            <v>Protection de l'environnement et aménagement du territoire</v>
          </cell>
          <cell r="E1495" t="str">
            <v>Umweltschutz und Raumordnung</v>
          </cell>
          <cell r="F1495"/>
          <cell r="G1495"/>
          <cell r="H1495"/>
          <cell r="I1495"/>
        </row>
        <row r="1496">
          <cell r="C1496" t="str">
            <v>CF_8</v>
          </cell>
          <cell r="D1496" t="str">
            <v>Economie publique</v>
          </cell>
          <cell r="E1496" t="str">
            <v>Volkswirtschaft</v>
          </cell>
          <cell r="F1496"/>
          <cell r="G1496"/>
          <cell r="H1496"/>
          <cell r="I1496"/>
        </row>
        <row r="1497">
          <cell r="C1497" t="str">
            <v>CF_9</v>
          </cell>
          <cell r="D1497" t="str">
            <v>Finances et impôts</v>
          </cell>
          <cell r="E1497" t="str">
            <v>Finanzen und Steuern</v>
          </cell>
          <cell r="F1497"/>
          <cell r="G1497"/>
          <cell r="H1497"/>
          <cell r="I1497"/>
        </row>
        <row r="1498">
          <cell r="C1498" t="str">
            <v>CI_T</v>
          </cell>
          <cell r="D1498" t="str">
            <v>Compte des investissements selon les tâches</v>
          </cell>
          <cell r="E1498" t="str">
            <v>Investitionsrechnung nach Funktionen</v>
          </cell>
          <cell r="F1498"/>
          <cell r="G1498"/>
          <cell r="H1498"/>
          <cell r="I1498"/>
        </row>
        <row r="1499">
          <cell r="C1499" t="str">
            <v>CI_D</v>
          </cell>
          <cell r="D1499" t="str">
            <v>Dépenses</v>
          </cell>
          <cell r="E1499" t="str">
            <v>Ausgaben</v>
          </cell>
          <cell r="F1499"/>
          <cell r="G1499"/>
          <cell r="H1499"/>
          <cell r="I1499"/>
        </row>
        <row r="1500">
          <cell r="C1500" t="str">
            <v>CI_R</v>
          </cell>
          <cell r="D1500" t="str">
            <v>Recettes</v>
          </cell>
          <cell r="E1500" t="str">
            <v>Einnahmen</v>
          </cell>
          <cell r="F1500"/>
          <cell r="G1500"/>
          <cell r="H1500"/>
          <cell r="I1500"/>
        </row>
        <row r="1501">
          <cell r="C1501" t="str">
            <v>MNU_1</v>
          </cell>
          <cell r="D1501" t="str">
            <v>Aperçu rés. et inv.</v>
          </cell>
          <cell r="E1501" t="str">
            <v xml:space="preserve">Überblick ER und IR </v>
          </cell>
          <cell r="F1501"/>
          <cell r="G1501"/>
          <cell r="H1501"/>
          <cell r="I1501"/>
        </row>
        <row r="1502">
          <cell r="C1502" t="str">
            <v>MNU_2</v>
          </cell>
          <cell r="D1502" t="str">
            <v>Aperçu du compte annuel</v>
          </cell>
          <cell r="E1502" t="str">
            <v>Überblick der Jahresrechnung</v>
          </cell>
          <cell r="F1502"/>
          <cell r="G1502"/>
          <cell r="H1502"/>
          <cell r="I1502"/>
        </row>
        <row r="1503">
          <cell r="C1503" t="str">
            <v>MNU_3</v>
          </cell>
          <cell r="D1503" t="str">
            <v xml:space="preserve">Aperçu du bilan </v>
          </cell>
          <cell r="E1503" t="str">
            <v xml:space="preserve">Überblick der Bilanz </v>
          </cell>
          <cell r="F1503"/>
          <cell r="G1503"/>
          <cell r="H1503"/>
          <cell r="I1503"/>
        </row>
        <row r="1504">
          <cell r="C1504" t="str">
            <v>MNU_4</v>
          </cell>
          <cell r="D1504" t="str">
            <v>Aperçu du compte de résultats selon les tâches</v>
          </cell>
          <cell r="E1504" t="str">
            <v>Überblick der Erfolgsrechnung nach Funktionen</v>
          </cell>
          <cell r="F1504"/>
          <cell r="G1504"/>
          <cell r="H1504"/>
          <cell r="I1504"/>
        </row>
        <row r="1505">
          <cell r="C1505" t="str">
            <v>MNU_5</v>
          </cell>
          <cell r="D1505" t="str">
            <v>Aperçu du compte de résultats selon les natures</v>
          </cell>
          <cell r="E1505" t="str">
            <v>Überblick der Erfolgsrechnung nach Sachgruppen</v>
          </cell>
          <cell r="F1505"/>
          <cell r="G1505"/>
          <cell r="H1505"/>
          <cell r="I1505"/>
        </row>
        <row r="1506">
          <cell r="C1506" t="str">
            <v>MNU_6</v>
          </cell>
          <cell r="D1506" t="str">
            <v>Aperçu du compte des investissements selon les tâches</v>
          </cell>
          <cell r="E1506" t="str">
            <v>Überblick der Investitionsrechnung nach Funktionen</v>
          </cell>
          <cell r="F1506"/>
          <cell r="G1506"/>
          <cell r="H1506"/>
          <cell r="I1506"/>
        </row>
        <row r="1507">
          <cell r="C1507" t="str">
            <v>MNU_7</v>
          </cell>
          <cell r="D1507" t="str">
            <v>Aperçu du compte des investissements selon les natures</v>
          </cell>
          <cell r="E1507" t="str">
            <v>Überblick der Investitionsrechnung nach Sachgruppen</v>
          </cell>
          <cell r="F1507"/>
          <cell r="G1507"/>
          <cell r="H1507"/>
          <cell r="I1507"/>
        </row>
        <row r="1508">
          <cell r="C1508" t="str">
            <v>MNU_8</v>
          </cell>
          <cell r="D1508" t="str">
            <v>Présentation harmonisée des comptes</v>
          </cell>
          <cell r="E1508" t="str">
            <v>Präsentation der Rechnung</v>
          </cell>
          <cell r="F1508" t="str">
            <v>Budget et planification financière</v>
          </cell>
          <cell r="G1508" t="str">
            <v>Budget und Finanzplan</v>
          </cell>
          <cell r="H1508" t="str">
            <v>Analyse financière</v>
          </cell>
          <cell r="I1508" t="str">
            <v>Finanzanalyse</v>
          </cell>
        </row>
        <row r="1509">
          <cell r="C1509" t="str">
            <v>MNU_9</v>
          </cell>
          <cell r="D1509" t="str">
            <v>Indicateurs financiers</v>
          </cell>
          <cell r="E1509" t="str">
            <v>Finanzkennzahlen</v>
          </cell>
          <cell r="F1509"/>
          <cell r="G1509"/>
          <cell r="H1509"/>
          <cell r="I1509"/>
        </row>
        <row r="1510">
          <cell r="C1510" t="str">
            <v>MNU_10</v>
          </cell>
          <cell r="D1510" t="str">
            <v>Commune</v>
          </cell>
          <cell r="E1510" t="str">
            <v>Gemeinde</v>
          </cell>
          <cell r="F1510"/>
          <cell r="G1510"/>
          <cell r="H1510"/>
          <cell r="I1510"/>
        </row>
        <row r="1511">
          <cell r="C1511" t="str">
            <v>MNU_11</v>
          </cell>
          <cell r="D1511" t="str">
            <v>Données</v>
          </cell>
          <cell r="E1511" t="str">
            <v>Angaben</v>
          </cell>
          <cell r="F1511"/>
          <cell r="G1511"/>
          <cell r="H1511"/>
          <cell r="I1511"/>
        </row>
        <row r="1512">
          <cell r="C1512" t="str">
            <v>MNU_12</v>
          </cell>
          <cell r="D1512" t="str">
            <v>Comptes</v>
          </cell>
          <cell r="E1512" t="str">
            <v>Rechnung</v>
          </cell>
          <cell r="F1512"/>
          <cell r="G1512"/>
          <cell r="H1512"/>
          <cell r="I1512"/>
        </row>
        <row r="1513">
          <cell r="C1513" t="str">
            <v>MNU_13</v>
          </cell>
          <cell r="D1513" t="str">
            <v>Indicateurs</v>
          </cell>
          <cell r="E1513" t="str">
            <v>Kennzahlen</v>
          </cell>
          <cell r="F1513"/>
          <cell r="G1513"/>
          <cell r="H1513"/>
          <cell r="I1513"/>
        </row>
        <row r="1514">
          <cell r="C1514" t="str">
            <v>MNU_14</v>
          </cell>
          <cell r="D1514" t="str">
            <v>Validations</v>
          </cell>
          <cell r="E1514" t="str">
            <v>Validierungen</v>
          </cell>
          <cell r="F1514"/>
          <cell r="G1514"/>
          <cell r="H1514"/>
          <cell r="I1514"/>
        </row>
        <row r="1515">
          <cell r="C1515" t="str">
            <v>MNU_15</v>
          </cell>
          <cell r="D1515" t="str">
            <v>Graphiques</v>
          </cell>
          <cell r="E1515" t="str">
            <v>Grafiken</v>
          </cell>
          <cell r="F1515"/>
          <cell r="G1515"/>
          <cell r="H1515"/>
          <cell r="I1515"/>
        </row>
        <row r="1516">
          <cell r="C1516" t="str">
            <v>MNU_16</v>
          </cell>
          <cell r="D1516" t="str">
            <v>Compte de résultats selon les natures, charges</v>
          </cell>
          <cell r="E1516" t="str">
            <v>Erfolgsrechnung nach Sachgruppen, Aufwand</v>
          </cell>
          <cell r="F1516"/>
          <cell r="G1516"/>
          <cell r="H1516"/>
          <cell r="I1516"/>
        </row>
        <row r="1517">
          <cell r="C1517" t="str">
            <v>MNU_17</v>
          </cell>
          <cell r="D1517" t="str">
            <v>Compte de résultats selon les natures, revenus</v>
          </cell>
          <cell r="E1517" t="str">
            <v>Erfolgsrechnung nach Sachgruppen, Ertrag</v>
          </cell>
          <cell r="F1517"/>
          <cell r="G1517"/>
          <cell r="H1517"/>
          <cell r="I1517"/>
        </row>
        <row r="1518">
          <cell r="C1518" t="str">
            <v>MNU_18</v>
          </cell>
          <cell r="D1518" t="str">
            <v>Compte de résultats selon les tâches, charges</v>
          </cell>
          <cell r="E1518" t="str">
            <v>Erfolgsrechnung nach Funktionen, Aufwand</v>
          </cell>
          <cell r="F1518"/>
          <cell r="G1518"/>
          <cell r="H1518"/>
          <cell r="I1518"/>
        </row>
        <row r="1519">
          <cell r="C1519" t="str">
            <v>MNU_19</v>
          </cell>
          <cell r="D1519" t="str">
            <v>Compte de résultats selon les tâches, revenus</v>
          </cell>
          <cell r="E1519" t="str">
            <v>Erfolgsrechnung nach Funktionen, Ertrag</v>
          </cell>
          <cell r="F1519"/>
          <cell r="G1519"/>
          <cell r="H1519"/>
          <cell r="I1519"/>
        </row>
        <row r="1520">
          <cell r="C1520" t="str">
            <v>MNU_20</v>
          </cell>
          <cell r="D1520" t="str">
            <v>Compte des investissements selon les tâches, dépenses</v>
          </cell>
          <cell r="E1520" t="str">
            <v>Investitionsrechnung nach Funktionen, Ausgaben</v>
          </cell>
          <cell r="F1520"/>
          <cell r="G1520"/>
          <cell r="H1520"/>
          <cell r="I1520"/>
        </row>
        <row r="1521">
          <cell r="C1521" t="str">
            <v>MNU_21</v>
          </cell>
          <cell r="D1521" t="str">
            <v>Compte des investissements selon les tâches, recettes</v>
          </cell>
          <cell r="E1521" t="str">
            <v>Investitionsrechnung nach Funktionen, Einnahmen</v>
          </cell>
          <cell r="F1521"/>
          <cell r="G1521"/>
          <cell r="H1521"/>
          <cell r="I1521"/>
        </row>
        <row r="1522">
          <cell r="C1522" t="str">
            <v>MNU_22</v>
          </cell>
          <cell r="D1522" t="str">
            <v>Personne de contact</v>
          </cell>
          <cell r="E1522" t="str">
            <v>Kontaktperson</v>
          </cell>
          <cell r="F1522"/>
          <cell r="G1522"/>
          <cell r="H1522"/>
          <cell r="I1522"/>
        </row>
        <row r="1523">
          <cell r="C1523" t="str">
            <v>MNU_23</v>
          </cell>
          <cell r="D1523" t="str">
            <v>Fonction</v>
          </cell>
          <cell r="E1523" t="str">
            <v>Funktion</v>
          </cell>
          <cell r="F1523"/>
          <cell r="G1523"/>
          <cell r="H1523"/>
          <cell r="I1523"/>
        </row>
        <row r="1524">
          <cell r="C1524" t="str">
            <v>MNU_24</v>
          </cell>
          <cell r="D1524" t="str">
            <v>Nom et prénom</v>
          </cell>
          <cell r="E1524" t="str">
            <v>Name und Vorname</v>
          </cell>
          <cell r="F1524"/>
          <cell r="G1524"/>
          <cell r="H1524"/>
          <cell r="I1524"/>
        </row>
        <row r="1525">
          <cell r="C1525" t="str">
            <v>MNU_25</v>
          </cell>
          <cell r="D1525" t="str">
            <v>Adresse</v>
          </cell>
          <cell r="E1525" t="str">
            <v>Adresse</v>
          </cell>
          <cell r="F1525"/>
          <cell r="G1525"/>
          <cell r="H1525"/>
          <cell r="I1525"/>
        </row>
        <row r="1526">
          <cell r="C1526" t="str">
            <v>MNU_26</v>
          </cell>
          <cell r="D1526" t="str">
            <v>N° de téléphone</v>
          </cell>
          <cell r="E1526" t="str">
            <v>Telefon Nr.</v>
          </cell>
          <cell r="F1526"/>
          <cell r="G1526"/>
          <cell r="H1526"/>
          <cell r="I1526"/>
        </row>
        <row r="1527">
          <cell r="C1527" t="str">
            <v>MNU_27</v>
          </cell>
          <cell r="D1527" t="str">
            <v>E-mail</v>
          </cell>
          <cell r="E1527" t="str">
            <v>E-mail</v>
          </cell>
          <cell r="F1527"/>
          <cell r="G1527"/>
          <cell r="H1527"/>
          <cell r="I1527"/>
        </row>
        <row r="1528">
          <cell r="C1528" t="str">
            <v>MNU_28</v>
          </cell>
          <cell r="D1528" t="str">
            <v>Imprimer pied de page</v>
          </cell>
          <cell r="E1528" t="str">
            <v>Fusszeile drucken</v>
          </cell>
          <cell r="F1528"/>
          <cell r="G1528"/>
          <cell r="H1528"/>
          <cell r="I1528"/>
        </row>
        <row r="1529">
          <cell r="C1529" t="str">
            <v>MNU_30</v>
          </cell>
          <cell r="D1529" t="str">
            <v>Plan financier</v>
          </cell>
          <cell r="E1529" t="str">
            <v>Finanzplan</v>
          </cell>
          <cell r="F1529"/>
          <cell r="G1529"/>
          <cell r="H1529"/>
          <cell r="I1529"/>
        </row>
        <row r="1530">
          <cell r="C1530" t="str">
            <v>MNU_31</v>
          </cell>
          <cell r="D1530" t="str">
            <v>Amortissements</v>
          </cell>
          <cell r="E1530" t="str">
            <v>Abschreibungen</v>
          </cell>
          <cell r="F1530"/>
          <cell r="G1530"/>
          <cell r="H1530"/>
          <cell r="I1530"/>
        </row>
        <row r="1531">
          <cell r="C1531" t="str">
            <v>MNU_32</v>
          </cell>
          <cell r="D1531" t="str">
            <v>Année du budget</v>
          </cell>
          <cell r="E1531" t="str">
            <v>Budgetjahr</v>
          </cell>
          <cell r="F1531"/>
          <cell r="G1531"/>
          <cell r="H1531"/>
          <cell r="I1531"/>
        </row>
        <row r="1532">
          <cell r="C1532" t="str">
            <v>MNU_1001</v>
          </cell>
          <cell r="D1532" t="str">
            <v>Aperçu compte de résultats</v>
          </cell>
          <cell r="E1532" t="str">
            <v>Überblick Erfolgsrechnung</v>
          </cell>
          <cell r="F1532"/>
          <cell r="G1532"/>
          <cell r="H1532"/>
          <cell r="I1532"/>
        </row>
        <row r="1533">
          <cell r="C1533" t="str">
            <v>MNU_1002</v>
          </cell>
          <cell r="D1533" t="str">
            <v>Aperçu compte annuel</v>
          </cell>
          <cell r="E1533" t="str">
            <v>Überblick der Jahresrechnung</v>
          </cell>
          <cell r="F1533"/>
          <cell r="G1533"/>
          <cell r="H1533"/>
          <cell r="I1533"/>
        </row>
        <row r="1534">
          <cell r="C1534" t="str">
            <v>MNU_1003</v>
          </cell>
          <cell r="D1534" t="str">
            <v>Aperçu bilan et financement</v>
          </cell>
          <cell r="E1534" t="str">
            <v>Überblick Bilanz und Finanz.</v>
          </cell>
          <cell r="F1534"/>
          <cell r="G1534"/>
          <cell r="H1534"/>
          <cell r="I1534"/>
        </row>
        <row r="1535">
          <cell r="C1535" t="str">
            <v>MNU_1004</v>
          </cell>
          <cell r="D1535" t="str">
            <v>CR selon les tâches</v>
          </cell>
          <cell r="E1535" t="str">
            <v>ER nach Funktionen</v>
          </cell>
          <cell r="F1535"/>
          <cell r="G1535"/>
          <cell r="H1535"/>
          <cell r="I1535"/>
        </row>
        <row r="1536">
          <cell r="C1536" t="str">
            <v>MNU_1005</v>
          </cell>
          <cell r="D1536" t="str">
            <v>CR selon les natures</v>
          </cell>
          <cell r="E1536" t="str">
            <v>ER nach Sachgruppen</v>
          </cell>
          <cell r="F1536"/>
          <cell r="G1536"/>
          <cell r="H1536"/>
          <cell r="I1536"/>
        </row>
        <row r="1537">
          <cell r="C1537" t="str">
            <v>MNU_1006</v>
          </cell>
          <cell r="D1537" t="str">
            <v>CI selon les tâches</v>
          </cell>
          <cell r="E1537" t="str">
            <v>IR nach Funktionen</v>
          </cell>
          <cell r="F1537"/>
          <cell r="G1537"/>
          <cell r="H1537"/>
          <cell r="I1537"/>
        </row>
        <row r="1538">
          <cell r="C1538" t="str">
            <v>MNU_1007</v>
          </cell>
          <cell r="D1538" t="str">
            <v>CI selon les natures</v>
          </cell>
          <cell r="E1538" t="str">
            <v>IR nach Sachgruppen</v>
          </cell>
          <cell r="F1538"/>
          <cell r="G1538"/>
          <cell r="H1538"/>
          <cell r="I1538"/>
        </row>
        <row r="1539">
          <cell r="C1539" t="str">
            <v>MNU_1016</v>
          </cell>
          <cell r="D1539" t="str">
            <v>Graphe CR natures, charges</v>
          </cell>
          <cell r="E1539" t="str">
            <v>Grafik ER nach Sachgr, Aufwand</v>
          </cell>
          <cell r="F1539"/>
          <cell r="G1539"/>
          <cell r="H1539"/>
          <cell r="I1539"/>
        </row>
        <row r="1540">
          <cell r="C1540" t="str">
            <v>MNU_1017</v>
          </cell>
          <cell r="D1540" t="str">
            <v>Graphe CR natures, revenus</v>
          </cell>
          <cell r="E1540" t="str">
            <v>Grafik ER nach Sachgr, Ertrag</v>
          </cell>
          <cell r="F1540"/>
          <cell r="G1540"/>
          <cell r="H1540"/>
          <cell r="I1540"/>
        </row>
        <row r="1541">
          <cell r="C1541" t="str">
            <v>MNU_1018</v>
          </cell>
          <cell r="D1541" t="str">
            <v>Graphe CR tâches, charges</v>
          </cell>
          <cell r="E1541" t="str">
            <v>Grafik ER nach Funk., Aufwand</v>
          </cell>
          <cell r="F1541"/>
          <cell r="G1541"/>
          <cell r="H1541"/>
          <cell r="I1541"/>
        </row>
        <row r="1542">
          <cell r="C1542" t="str">
            <v>MNU_1019</v>
          </cell>
          <cell r="D1542" t="str">
            <v>Graphe CR tâches, revenus</v>
          </cell>
          <cell r="E1542" t="str">
            <v>Grafik ER nach Funk., Ertrag</v>
          </cell>
          <cell r="F1542"/>
          <cell r="G1542"/>
          <cell r="H1542"/>
          <cell r="I1542"/>
        </row>
        <row r="1543">
          <cell r="C1543" t="str">
            <v>MNU_1020</v>
          </cell>
          <cell r="D1543" t="str">
            <v>Degré d'autofinancement</v>
          </cell>
          <cell r="E1543" t="str">
            <v>Selbstfinanzierungsgrad</v>
          </cell>
          <cell r="F1543"/>
          <cell r="G1543"/>
          <cell r="H1543"/>
          <cell r="I1543"/>
        </row>
        <row r="1544">
          <cell r="C1544" t="str">
            <v>MNU_1021</v>
          </cell>
          <cell r="D1544" t="str">
            <v>Capacité d'autofinancement</v>
          </cell>
          <cell r="E1544" t="str">
            <v>Selbstfinanzierungskapazität</v>
          </cell>
          <cell r="F1544"/>
          <cell r="G1544"/>
          <cell r="H1544"/>
          <cell r="I1544"/>
        </row>
        <row r="1545">
          <cell r="C1545" t="str">
            <v>MNU_1024</v>
          </cell>
          <cell r="D1545" t="str">
            <v>Endettement net par habitant</v>
          </cell>
          <cell r="E1545" t="str">
            <v>Nettoschuld pro Kopf</v>
          </cell>
          <cell r="F1545"/>
          <cell r="G1545"/>
          <cell r="H1545"/>
          <cell r="I1545"/>
        </row>
        <row r="1546">
          <cell r="C1546" t="str">
            <v>MNU_1025</v>
          </cell>
          <cell r="D1546" t="str">
            <v>Taux du vol. de la dette brute</v>
          </cell>
          <cell r="E1546" t="str">
            <v>Bruttoschuldenvolumenquote</v>
          </cell>
          <cell r="F1546"/>
          <cell r="G1546"/>
          <cell r="H1546"/>
          <cell r="I1546"/>
        </row>
        <row r="1547">
          <cell r="C1547" t="str">
            <v>MNU_1026</v>
          </cell>
          <cell r="D1547" t="str">
            <v>Aperçu indicateurs</v>
          </cell>
          <cell r="E1547" t="str">
            <v>Kennzahlen-Überblick</v>
          </cell>
          <cell r="F1547"/>
          <cell r="G1547"/>
          <cell r="H1547"/>
          <cell r="I1547"/>
        </row>
        <row r="1548">
          <cell r="C1548" t="str">
            <v>MNU_1027</v>
          </cell>
          <cell r="D1548" t="str">
            <v>Graphe CI tâches, dépenses</v>
          </cell>
          <cell r="E1548" t="str">
            <v>Grafik Ausgaben nach Funktion</v>
          </cell>
          <cell r="F1548"/>
          <cell r="G1548"/>
          <cell r="H1548"/>
          <cell r="I1548"/>
        </row>
        <row r="1549">
          <cell r="C1549" t="str">
            <v>MNU_1028</v>
          </cell>
          <cell r="D1549" t="str">
            <v>Graphe CI tâches, recettes</v>
          </cell>
          <cell r="E1549" t="str">
            <v>Grafik Einnahmen nach Funktion</v>
          </cell>
          <cell r="F1549"/>
          <cell r="G1549"/>
          <cell r="H1549"/>
          <cell r="I1549"/>
        </row>
        <row r="1550">
          <cell r="C1550" t="str">
            <v>MNU_1030</v>
          </cell>
          <cell r="D1550" t="str">
            <v>Evolution indicateurs</v>
          </cell>
          <cell r="E1550" t="str">
            <v>Kennzahlen-Entwicklung</v>
          </cell>
          <cell r="F1550"/>
          <cell r="G1550"/>
          <cell r="H1550"/>
          <cell r="I1550"/>
        </row>
        <row r="1551">
          <cell r="C1551" t="str">
            <v>MNU_1031</v>
          </cell>
          <cell r="D1551" t="str">
            <v>Comptes</v>
          </cell>
          <cell r="E1551" t="str">
            <v>Rechnung</v>
          </cell>
          <cell r="F1551"/>
          <cell r="G1551"/>
          <cell r="H1551"/>
          <cell r="I1551"/>
        </row>
        <row r="1552">
          <cell r="C1552" t="str">
            <v>MNU_1032</v>
          </cell>
          <cell r="D1552" t="str">
            <v>Budget</v>
          </cell>
          <cell r="E1552" t="str">
            <v>Budget</v>
          </cell>
          <cell r="F1552"/>
          <cell r="G1552"/>
          <cell r="H1552"/>
          <cell r="I1552"/>
        </row>
        <row r="1553">
          <cell r="C1553" t="str">
            <v>MNU_1033</v>
          </cell>
          <cell r="D1553" t="str">
            <v>Analyse</v>
          </cell>
          <cell r="E1553" t="str">
            <v>Finanzanalyse</v>
          </cell>
          <cell r="F1553"/>
          <cell r="G1553"/>
          <cell r="H1553"/>
          <cell r="I1553"/>
        </row>
        <row r="1554">
          <cell r="C1554" t="str">
            <v>MNU_1034</v>
          </cell>
          <cell r="D1554" t="str">
            <v>Aperçu résultats échelonnés</v>
          </cell>
          <cell r="E1554" t="str">
            <v xml:space="preserve">Überblick gestufte ER </v>
          </cell>
          <cell r="F1554"/>
          <cell r="G1554"/>
          <cell r="H1554"/>
          <cell r="I1554"/>
        </row>
        <row r="1555">
          <cell r="C1555" t="str">
            <v>MNU_1035</v>
          </cell>
          <cell r="D1555" t="str">
            <v>Tableau de flux de trésorerie</v>
          </cell>
          <cell r="E1555" t="str">
            <v>Geldflussrechnung</v>
          </cell>
          <cell r="F1555"/>
          <cell r="G1555"/>
          <cell r="H1555"/>
          <cell r="I1555"/>
        </row>
        <row r="1556">
          <cell r="C1556" t="str">
            <v>MNU_1036</v>
          </cell>
          <cell r="D1556" t="str">
            <v>Immobilisations</v>
          </cell>
          <cell r="E1556" t="str">
            <v>Anlagenspiegel</v>
          </cell>
          <cell r="F1556"/>
          <cell r="G1556"/>
          <cell r="H1556"/>
          <cell r="I1556"/>
        </row>
        <row r="1557">
          <cell r="C1557" t="str">
            <v>MNU_1037</v>
          </cell>
          <cell r="D1557" t="str">
            <v>Crédits conseil général</v>
          </cell>
          <cell r="E1557" t="str">
            <v>Kredite Generalrat</v>
          </cell>
          <cell r="F1557"/>
          <cell r="G1557"/>
          <cell r="H1557"/>
          <cell r="I1557"/>
        </row>
        <row r="1558">
          <cell r="C1558" t="str">
            <v>MNU_1038</v>
          </cell>
          <cell r="D1558" t="str">
            <v>Crédits assemblée primaire</v>
          </cell>
          <cell r="E1558" t="str">
            <v>Kredite Urversammlung</v>
          </cell>
          <cell r="F1558"/>
          <cell r="G1558"/>
          <cell r="H1558"/>
          <cell r="I1558"/>
        </row>
        <row r="1559">
          <cell r="C1559" t="str">
            <v>MNU_1039</v>
          </cell>
          <cell r="D1559" t="str">
            <v>Capitaux propres</v>
          </cell>
          <cell r="E1559" t="str">
            <v>Eigenkapital</v>
          </cell>
          <cell r="F1559"/>
          <cell r="G1559"/>
          <cell r="H1559"/>
          <cell r="I1559"/>
        </row>
        <row r="1560">
          <cell r="C1560" t="str">
            <v>MNU_1040</v>
          </cell>
          <cell r="D1560" t="str">
            <v>Tableau des provisions</v>
          </cell>
          <cell r="E1560" t="str">
            <v>Rückstellungsspiegel</v>
          </cell>
          <cell r="F1560"/>
          <cell r="G1560"/>
          <cell r="H1560"/>
          <cell r="I1560"/>
        </row>
        <row r="1561">
          <cell r="C1561" t="str">
            <v>MNU_1041</v>
          </cell>
          <cell r="D1561" t="str">
            <v>Tableau des participations</v>
          </cell>
          <cell r="E1561" t="str">
            <v>Beteiligungsspiegel</v>
          </cell>
          <cell r="F1561"/>
          <cell r="G1561"/>
          <cell r="H1561"/>
          <cell r="I1561"/>
        </row>
        <row r="1562">
          <cell r="C1562" t="str">
            <v>MNU_1042</v>
          </cell>
          <cell r="D1562" t="str">
            <v>Garanties de cautionnement</v>
          </cell>
          <cell r="E1562" t="str">
            <v>Gewährleistungsspiegel</v>
          </cell>
          <cell r="F1562"/>
          <cell r="G1562"/>
          <cell r="H1562"/>
          <cell r="I1562"/>
        </row>
        <row r="1563">
          <cell r="C1563" t="str">
            <v>MNU_1043</v>
          </cell>
          <cell r="D1563" t="str">
            <v>Documents</v>
          </cell>
          <cell r="E1563" t="str">
            <v>Dokumente</v>
          </cell>
          <cell r="F1563"/>
          <cell r="G1563"/>
          <cell r="H1563"/>
          <cell r="I1563"/>
        </row>
        <row r="1564">
          <cell r="C1564" t="str">
            <v>MNU_1100</v>
          </cell>
          <cell r="D1564" t="str">
            <v>Lexique</v>
          </cell>
          <cell r="E1564" t="str">
            <v>Lexikon</v>
          </cell>
          <cell r="F1564"/>
          <cell r="G1564"/>
          <cell r="H1564"/>
          <cell r="I1564"/>
        </row>
        <row r="1565">
          <cell r="C1565" t="str">
            <v>EF_1</v>
          </cell>
          <cell r="D1565" t="str">
            <v>Renseignements divers</v>
          </cell>
          <cell r="E1565" t="str">
            <v>Verschiedene Auskünfte</v>
          </cell>
          <cell r="F1565"/>
          <cell r="G1565"/>
          <cell r="H1565"/>
          <cell r="I1565"/>
        </row>
        <row r="1566">
          <cell r="C1566" t="str">
            <v>EF_2</v>
          </cell>
          <cell r="D1566" t="str">
            <v>Taxe d'exemption du service du feu</v>
          </cell>
          <cell r="E1566" t="str">
            <v>Feuerwehrpflichtersatz</v>
          </cell>
          <cell r="F1566"/>
          <cell r="G1566"/>
          <cell r="H1566"/>
          <cell r="I1566"/>
        </row>
        <row r="1567">
          <cell r="C1567" t="str">
            <v>EF_3</v>
          </cell>
          <cell r="D1567" t="str">
            <v>Taxes s/divertissements</v>
          </cell>
          <cell r="E1567" t="str">
            <v>Vergnügungssteuern</v>
          </cell>
          <cell r="F1567"/>
          <cell r="G1567"/>
          <cell r="H1567"/>
          <cell r="I1567"/>
        </row>
        <row r="1568">
          <cell r="C1568" t="str">
            <v>EF_4</v>
          </cell>
          <cell r="D1568" t="str">
            <v>Redevances hydrauliques</v>
          </cell>
          <cell r="E1568" t="str">
            <v>Wasserzinsen (Wasserrechtskonzessionen)</v>
          </cell>
          <cell r="F1568"/>
          <cell r="G1568"/>
          <cell r="H1568"/>
          <cell r="I1568"/>
        </row>
        <row r="1569">
          <cell r="C1569" t="str">
            <v>EF_5</v>
          </cell>
          <cell r="D1569" t="str">
            <v>Redevances électriques</v>
          </cell>
          <cell r="E1569" t="str">
            <v>Einnahmen aus Stromverteilung</v>
          </cell>
          <cell r="F1569"/>
          <cell r="G1569"/>
          <cell r="H1569"/>
          <cell r="I1569"/>
        </row>
        <row r="1570">
          <cell r="C1570" t="str">
            <v>EF_6</v>
          </cell>
          <cell r="D1570" t="str">
            <v>Energie gratuite</v>
          </cell>
          <cell r="E1570" t="str">
            <v>Gratisenergie</v>
          </cell>
          <cell r="F1570"/>
          <cell r="G1570"/>
          <cell r="H1570"/>
          <cell r="I1570"/>
        </row>
        <row r="1571">
          <cell r="C1571" t="str">
            <v>EF_7</v>
          </cell>
          <cell r="D1571" t="str">
            <v>Concessions de gravière</v>
          </cell>
          <cell r="E1571" t="str">
            <v>Konzessionen für Kiesausbeutung</v>
          </cell>
          <cell r="F1571"/>
          <cell r="G1571"/>
          <cell r="H1571"/>
          <cell r="I1571"/>
        </row>
        <row r="1572">
          <cell r="C1572" t="str">
            <v>EF_8</v>
          </cell>
          <cell r="D1572" t="str">
            <v>Taxes annuelles pour l'enlèvement des ordures</v>
          </cell>
          <cell r="E1572" t="str">
            <v>Jährliche Gebühren für Kehrichtbeseitigung</v>
          </cell>
          <cell r="F1572"/>
          <cell r="G1572"/>
          <cell r="H1572"/>
          <cell r="I1572"/>
        </row>
        <row r="1573">
          <cell r="C1573" t="str">
            <v>EF_9</v>
          </cell>
          <cell r="D1573" t="str">
            <v>Taxes annuelles pour l'eau potable</v>
          </cell>
          <cell r="E1573" t="str">
            <v>Jährliche Gebühren für Trinkwasser</v>
          </cell>
          <cell r="F1573"/>
          <cell r="G1573"/>
          <cell r="H1573"/>
          <cell r="I1573"/>
        </row>
        <row r="1574">
          <cell r="C1574" t="str">
            <v>EF_10</v>
          </cell>
          <cell r="D1574" t="str">
            <v>Taxes annuelles pour les égouts</v>
          </cell>
          <cell r="E1574" t="str">
            <v>Jährliche Gebühren für Abwasser</v>
          </cell>
          <cell r="F1574"/>
          <cell r="G1574"/>
          <cell r="H1574"/>
          <cell r="I1574"/>
        </row>
        <row r="1575">
          <cell r="C1575" t="str">
            <v>EF_11</v>
          </cell>
          <cell r="D1575" t="str">
            <v>Taxes de raccordement pour l'eau potable (investissement)</v>
          </cell>
          <cell r="E1575" t="str">
            <v>Anschlussgebühren Trinkwasser (Investitionsrechnung)</v>
          </cell>
          <cell r="F1575"/>
          <cell r="G1575"/>
          <cell r="H1575"/>
          <cell r="I1575"/>
        </row>
        <row r="1576">
          <cell r="C1576" t="str">
            <v>EF_12</v>
          </cell>
          <cell r="D1576" t="str">
            <v>Taxes de raccordement pour les égouts (investissement)</v>
          </cell>
          <cell r="E1576" t="str">
            <v>Anschlussgebühren Abwasser (Investitionsrechnung)</v>
          </cell>
          <cell r="F1576"/>
          <cell r="G1576"/>
          <cell r="H1576"/>
          <cell r="I1576"/>
        </row>
        <row r="1577">
          <cell r="C1577" t="str">
            <v>EF_13</v>
          </cell>
          <cell r="D1577" t="str">
            <v>Contributions pour plus-values</v>
          </cell>
          <cell r="E1577" t="str">
            <v>Mehrwertbeiträge</v>
          </cell>
          <cell r="F1577"/>
          <cell r="G1577"/>
          <cell r="H1577"/>
          <cell r="I1577"/>
        </row>
        <row r="1578">
          <cell r="C1578" t="str">
            <v>EF_14</v>
          </cell>
          <cell r="D1578" t="str">
            <v>Contributions versées par des contribuables à des 
corporations privées assumant un service public</v>
          </cell>
          <cell r="E1578" t="str">
            <v>Gebühren von Steuerpflichtigen an private Organisationen
zur Gewährung eines Service Public</v>
          </cell>
          <cell r="F1578"/>
          <cell r="G1578"/>
          <cell r="H1578"/>
          <cell r="I1578"/>
        </row>
        <row r="1579">
          <cell r="C1579" t="str">
            <v>EF_15</v>
          </cell>
          <cell r="D1579" t="str">
            <v>Coefficient d'impôt</v>
          </cell>
          <cell r="E1579" t="str">
            <v>Steuerkoeffizient</v>
          </cell>
          <cell r="F1579"/>
          <cell r="G1579"/>
          <cell r="H1579"/>
          <cell r="I1579"/>
        </row>
        <row r="1580">
          <cell r="C1580" t="str">
            <v>EF_16</v>
          </cell>
          <cell r="D1580" t="str">
            <v>Indexation des revenus imposables</v>
          </cell>
          <cell r="E1580" t="str">
            <v>Indexierung der Gemeindesteuern</v>
          </cell>
          <cell r="F1580"/>
          <cell r="G1580"/>
          <cell r="H1580"/>
          <cell r="I1580"/>
        </row>
        <row r="1581">
          <cell r="C1581" t="str">
            <v>EF_17</v>
          </cell>
          <cell r="D1581" t="str">
            <v>Droit de retour des installations de forces hydrauliques</v>
          </cell>
          <cell r="E1581" t="str">
            <v>Heimfall von Wasserkraftanlagen</v>
          </cell>
          <cell r="F1581"/>
          <cell r="G1581"/>
          <cell r="H1581"/>
          <cell r="I1581"/>
        </row>
        <row r="1582">
          <cell r="C1582" t="str">
            <v>VA_1</v>
          </cell>
          <cell r="D1582" t="str">
            <v>Tests de validation des résultats</v>
          </cell>
          <cell r="E1582" t="str">
            <v>Test zur Validierung der Ergebnisse</v>
          </cell>
          <cell r="F1582"/>
          <cell r="G1582"/>
          <cell r="H1582"/>
          <cell r="I1582"/>
        </row>
        <row r="1583">
          <cell r="C1583" t="str">
            <v>VA_2</v>
          </cell>
          <cell r="D1583" t="str">
            <v>Total du bilan</v>
          </cell>
          <cell r="E1583" t="str">
            <v>Gesamtbilanz</v>
          </cell>
          <cell r="F1583"/>
          <cell r="G1583"/>
          <cell r="H1583"/>
          <cell r="I1583"/>
        </row>
        <row r="1584">
          <cell r="C1584" t="str">
            <v>VA_3</v>
          </cell>
          <cell r="D1584" t="str">
            <v>Total de l'actif au 31.12</v>
          </cell>
          <cell r="E1584" t="str">
            <v>Gesamtaktiven am 31.12.</v>
          </cell>
          <cell r="F1584"/>
          <cell r="G1584"/>
          <cell r="H1584"/>
          <cell r="I1584"/>
        </row>
        <row r="1585">
          <cell r="C1585" t="str">
            <v>VA_4</v>
          </cell>
          <cell r="D1585" t="str">
            <v>Total du passif au 31.12</v>
          </cell>
          <cell r="E1585" t="str">
            <v>Gesamtpassiven am 31.12.</v>
          </cell>
          <cell r="F1585"/>
          <cell r="G1585"/>
          <cell r="H1585"/>
          <cell r="I1585"/>
        </row>
        <row r="1586">
          <cell r="C1586" t="str">
            <v>VA_5</v>
          </cell>
          <cell r="D1586" t="str">
            <v>Total du groupe 1</v>
          </cell>
          <cell r="E1586" t="str">
            <v>Total Gruppe 1</v>
          </cell>
          <cell r="F1586"/>
          <cell r="G1586"/>
          <cell r="H1586"/>
          <cell r="I1586"/>
        </row>
        <row r="1587">
          <cell r="C1587" t="str">
            <v>VA_6</v>
          </cell>
          <cell r="D1587" t="str">
            <v>Total du groupe 2</v>
          </cell>
          <cell r="E1587" t="str">
            <v>Total Gruppe 2</v>
          </cell>
          <cell r="F1587"/>
          <cell r="G1587"/>
          <cell r="H1587"/>
          <cell r="I1587"/>
        </row>
        <row r="1588">
          <cell r="C1588" t="str">
            <v>VA_7</v>
          </cell>
          <cell r="D1588" t="str">
            <v>Modes de financement</v>
          </cell>
          <cell r="E1588" t="str">
            <v>Finanzierung</v>
          </cell>
          <cell r="F1588"/>
          <cell r="G1588"/>
          <cell r="H1588"/>
          <cell r="I1588"/>
        </row>
        <row r="1589">
          <cell r="C1589" t="str">
            <v>VA_8</v>
          </cell>
          <cell r="D1589" t="str">
            <v>Total des sources de fond</v>
          </cell>
          <cell r="E1589" t="str">
            <v>Total Mittelherkunft</v>
          </cell>
          <cell r="F1589"/>
          <cell r="G1589"/>
          <cell r="H1589"/>
          <cell r="I1589"/>
        </row>
        <row r="1590">
          <cell r="C1590" t="str">
            <v>VA_9</v>
          </cell>
          <cell r="D1590" t="str">
            <v>Total des emplois de fond</v>
          </cell>
          <cell r="E1590" t="str">
            <v>Total Mittelverwendung</v>
          </cell>
          <cell r="F1590"/>
          <cell r="G1590"/>
          <cell r="H1590"/>
          <cell r="I1590"/>
        </row>
        <row r="1591">
          <cell r="C1591" t="str">
            <v>VA_10</v>
          </cell>
          <cell r="D1591" t="str">
            <v>Excédent de financement + dim. des actifs + augment. des passifs</v>
          </cell>
          <cell r="E1591" t="str">
            <v>Finanzierungsüberschuss + Abnahme Aktiven + Zunahme Passiven</v>
          </cell>
          <cell r="F1591"/>
          <cell r="G1591"/>
          <cell r="H1591"/>
          <cell r="I1591"/>
        </row>
        <row r="1592">
          <cell r="C1592" t="str">
            <v>VA_11</v>
          </cell>
          <cell r="D1592" t="str">
            <v>Insuffisance de financement + augm. actifs + dim. passifs</v>
          </cell>
          <cell r="E1592" t="str">
            <v>Finanzierungsfehlbetrag + Zunahme Aktiven + Abnahme Passiven</v>
          </cell>
          <cell r="F1592"/>
          <cell r="G1592"/>
          <cell r="H1592"/>
          <cell r="I1592"/>
        </row>
        <row r="1593">
          <cell r="C1593" t="str">
            <v>VA_12</v>
          </cell>
          <cell r="D1593" t="str">
            <v>Excédent / insuffisance de financement</v>
          </cell>
          <cell r="E1593" t="str">
            <v>Finanzierungsüberschuss / -fehlbetrag</v>
          </cell>
          <cell r="F1593"/>
          <cell r="G1593"/>
          <cell r="H1593"/>
          <cell r="I1593"/>
        </row>
        <row r="1594">
          <cell r="C1594" t="str">
            <v>VA_13</v>
          </cell>
          <cell r="D1594" t="str">
            <v>Variation de l'endettement net</v>
          </cell>
          <cell r="E1594" t="str">
            <v>Veränderung Nettoverschuldung</v>
          </cell>
          <cell r="F1594"/>
          <cell r="G1594"/>
          <cell r="H1594"/>
          <cell r="I1594"/>
        </row>
        <row r="1595">
          <cell r="C1595" t="str">
            <v>VA_14</v>
          </cell>
          <cell r="D1595" t="str">
            <v>Excédent / insuffisance de financement</v>
          </cell>
          <cell r="E1595" t="str">
            <v>Finanzierungsüberschuss / -fehlbetrag</v>
          </cell>
          <cell r="F1595"/>
          <cell r="G1595"/>
          <cell r="H1595"/>
          <cell r="I1595"/>
        </row>
        <row r="1596">
          <cell r="C1596" t="str">
            <v>VA_15</v>
          </cell>
          <cell r="D1596" t="str">
            <v>Bilan : variation de l'endettement net</v>
          </cell>
          <cell r="E1596" t="str">
            <v>Bilanz: Veränderung Nettoverschuldung</v>
          </cell>
          <cell r="F1596"/>
          <cell r="G1596"/>
          <cell r="H1596"/>
          <cell r="I1596"/>
        </row>
        <row r="1597">
          <cell r="C1597" t="str">
            <v>VA_16</v>
          </cell>
          <cell r="D1597" t="str">
            <v>Investissements net - marge d'autofinancement</v>
          </cell>
          <cell r="E1597" t="str">
            <v>Nettoinvestitionen - Selbstfinanzierungsmarge</v>
          </cell>
          <cell r="F1597"/>
          <cell r="G1597"/>
          <cell r="H1597"/>
          <cell r="I1597"/>
        </row>
        <row r="1598">
          <cell r="C1598" t="str">
            <v>VA_17</v>
          </cell>
          <cell r="D1598" t="str">
            <v>Endettement net</v>
          </cell>
          <cell r="E1598" t="str">
            <v>Nettoverschuldung</v>
          </cell>
          <cell r="F1598"/>
          <cell r="G1598"/>
          <cell r="H1598"/>
          <cell r="I1598"/>
        </row>
        <row r="1599">
          <cell r="C1599" t="str">
            <v>VA_19</v>
          </cell>
          <cell r="D1599" t="str">
            <v>Modification du patrimoine administratif</v>
          </cell>
          <cell r="E1599" t="str">
            <v>Veränderung des Verwaltungsvermögens</v>
          </cell>
          <cell r="F1599"/>
          <cell r="G1599"/>
          <cell r="H1599"/>
          <cell r="I1599"/>
        </row>
        <row r="1600">
          <cell r="C1600" t="str">
            <v>VA_20</v>
          </cell>
          <cell r="D1600" t="str">
            <v>Investissements bruts</v>
          </cell>
          <cell r="E1600" t="str">
            <v>Bruttoinvestitionen</v>
          </cell>
          <cell r="F1600"/>
          <cell r="G1600"/>
          <cell r="H1600"/>
          <cell r="I1600"/>
        </row>
        <row r="1601">
          <cell r="C1601" t="str">
            <v>VA_21</v>
          </cell>
          <cell r="D1601" t="str">
            <v>Recettes liées aux investissements</v>
          </cell>
          <cell r="E1601" t="str">
            <v>Einnahmen Investitionsrechnung</v>
          </cell>
          <cell r="F1601"/>
          <cell r="G1601"/>
          <cell r="H1601"/>
          <cell r="I1601"/>
        </row>
        <row r="1602">
          <cell r="C1602" t="str">
            <v>VA_22</v>
          </cell>
          <cell r="D1602" t="str">
            <v>Investissements nets</v>
          </cell>
          <cell r="E1602" t="str">
            <v>Nettoinvestitionen</v>
          </cell>
          <cell r="F1602"/>
          <cell r="G1602"/>
          <cell r="H1602"/>
          <cell r="I1602"/>
        </row>
        <row r="1603">
          <cell r="C1603" t="str">
            <v>VA_23</v>
          </cell>
          <cell r="D1603" t="str">
            <v>Amortissements planifiés du patrimoine administratif</v>
          </cell>
          <cell r="E1603" t="str">
            <v>Planmässige Abschreibungen des Verwaltungsvermögens</v>
          </cell>
          <cell r="F1603"/>
          <cell r="G1603"/>
          <cell r="H1603"/>
          <cell r="I1603"/>
        </row>
        <row r="1604">
          <cell r="C1604" t="str">
            <v>VA_25</v>
          </cell>
          <cell r="D1604" t="str">
            <v>Variation du patrimoine administratif</v>
          </cell>
          <cell r="E1604" t="str">
            <v>Veränderung des Verwaltungsvermögens</v>
          </cell>
          <cell r="F1604"/>
          <cell r="G1604"/>
          <cell r="H1604"/>
          <cell r="I1604"/>
        </row>
        <row r="1605">
          <cell r="C1605" t="str">
            <v>VA_26</v>
          </cell>
          <cell r="D1605" t="str">
            <v>Augmentation / diminution du patrimoine administratif</v>
          </cell>
          <cell r="E1605" t="str">
            <v>Zunahme / Abnahme des Verwaltungsvermögens</v>
          </cell>
          <cell r="F1605"/>
          <cell r="G1605"/>
          <cell r="H1605"/>
          <cell r="I1605"/>
        </row>
        <row r="1606">
          <cell r="C1606" t="str">
            <v>VA_27</v>
          </cell>
          <cell r="D1606" t="str">
            <v>Total du groupe 5</v>
          </cell>
          <cell r="E1606" t="str">
            <v>Total Gruppe 5</v>
          </cell>
          <cell r="F1606"/>
          <cell r="G1606"/>
          <cell r="H1606"/>
          <cell r="I1606"/>
        </row>
        <row r="1607">
          <cell r="C1607" t="str">
            <v>VA_28</v>
          </cell>
          <cell r="D1607" t="str">
            <v>Total du groupe 6</v>
          </cell>
          <cell r="E1607" t="str">
            <v>Total Gruppe 6</v>
          </cell>
          <cell r="F1607"/>
          <cell r="G1607"/>
          <cell r="H1607"/>
          <cell r="I1607"/>
        </row>
        <row r="1608">
          <cell r="C1608" t="str">
            <v>VA_29</v>
          </cell>
          <cell r="D1608" t="str">
            <v>Compte de résultats : total nature 33 et 366</v>
          </cell>
          <cell r="E1608" t="str">
            <v>Erfolgsrechnung: Total Sachgruppe 33 und 366</v>
          </cell>
          <cell r="F1608"/>
          <cell r="G1608"/>
          <cell r="H1608"/>
          <cell r="I1608"/>
        </row>
        <row r="1609">
          <cell r="C1609" t="str">
            <v>VA_31</v>
          </cell>
          <cell r="D1609" t="str">
            <v>Bilan : variation du patrimoine administratif</v>
          </cell>
          <cell r="E1609" t="str">
            <v>Bilanz: Veränderung des Verwaltungsvermögens</v>
          </cell>
          <cell r="F1609"/>
          <cell r="G1609"/>
          <cell r="H1609"/>
          <cell r="I1609"/>
        </row>
        <row r="1610">
          <cell r="C1610" t="str">
            <v>VA_32</v>
          </cell>
          <cell r="D1610" t="str">
            <v>Modification des fonds et  financements spéciaux de tiers</v>
          </cell>
          <cell r="E1610" t="str">
            <v>Veränderungen der Fonds und Spezialfinanzierungen im Fremdkapital</v>
          </cell>
          <cell r="F1610"/>
          <cell r="G1610"/>
          <cell r="H1610"/>
          <cell r="I1610"/>
        </row>
        <row r="1611">
          <cell r="C1611" t="str">
            <v>VA_33</v>
          </cell>
          <cell r="D1611" t="str">
            <v>Attributions aux fonds et  financements spéciaux de tiers</v>
          </cell>
          <cell r="E1611" t="str">
            <v>Einlagen in Fonds und Spezialfinanzierungen im Fremdkapital</v>
          </cell>
          <cell r="F1611"/>
          <cell r="G1611"/>
          <cell r="H1611"/>
          <cell r="I1611"/>
        </row>
        <row r="1612">
          <cell r="C1612" t="str">
            <v>VA_34</v>
          </cell>
          <cell r="D1612" t="str">
            <v>Prélèvements sur les fonds et financements spéciaux de tiers</v>
          </cell>
          <cell r="E1612" t="str">
            <v>Entnahmen aus Fonds und Spezialfinanzierungen im Fremdkapital</v>
          </cell>
          <cell r="F1612"/>
          <cell r="G1612"/>
          <cell r="H1612"/>
          <cell r="I1612"/>
        </row>
        <row r="1613">
          <cell r="C1613" t="str">
            <v>VA_35</v>
          </cell>
          <cell r="D1613" t="str">
            <v>Modification selon compte de résultats</v>
          </cell>
          <cell r="E1613" t="str">
            <v>Veränderungen laut Erfolgsrechnung</v>
          </cell>
          <cell r="F1613"/>
          <cell r="G1613"/>
          <cell r="H1613"/>
          <cell r="I1613"/>
        </row>
        <row r="1614">
          <cell r="C1614" t="str">
            <v>VA_36</v>
          </cell>
          <cell r="D1614" t="str">
            <v>Variations selon bilan</v>
          </cell>
          <cell r="E1614" t="str">
            <v>Bilanzveränderungen</v>
          </cell>
          <cell r="F1614"/>
          <cell r="G1614"/>
          <cell r="H1614"/>
          <cell r="I1614"/>
        </row>
        <row r="1615">
          <cell r="C1615" t="str">
            <v>VA_37</v>
          </cell>
          <cell r="D1615" t="str">
            <v>Compte de résultats : total nature 350</v>
          </cell>
          <cell r="E1615" t="str">
            <v>Erfolgsrechnung: Total Sachgruppe 350</v>
          </cell>
          <cell r="F1615"/>
          <cell r="G1615"/>
          <cell r="H1615"/>
          <cell r="I1615"/>
        </row>
        <row r="1616">
          <cell r="C1616" t="str">
            <v>VA_38</v>
          </cell>
          <cell r="D1616" t="str">
            <v>Compte de résultats: total nature 450</v>
          </cell>
          <cell r="E1616" t="str">
            <v>Erfolgsrechnung: Total Sachgruppe 450</v>
          </cell>
          <cell r="F1616"/>
          <cell r="G1616"/>
          <cell r="H1616"/>
          <cell r="I1616"/>
        </row>
        <row r="1617">
          <cell r="C1617" t="str">
            <v>VA_39</v>
          </cell>
          <cell r="D1617" t="str">
            <v>Bilan : variations des groupes 109/209</v>
          </cell>
          <cell r="E1617" t="str">
            <v>Bilanz: Veränderungen Gruppen 109/209</v>
          </cell>
          <cell r="F1617"/>
          <cell r="G1617"/>
          <cell r="H1617"/>
          <cell r="I1617"/>
        </row>
        <row r="1618">
          <cell r="C1618" t="str">
            <v>VA_40</v>
          </cell>
          <cell r="D1618" t="str">
            <v>Patrimoine administratif</v>
          </cell>
          <cell r="E1618" t="str">
            <v>Verwaltungsvermögen</v>
          </cell>
          <cell r="F1618"/>
          <cell r="G1618"/>
          <cell r="H1618"/>
          <cell r="I1618"/>
        </row>
        <row r="1619">
          <cell r="C1619" t="str">
            <v>VA_41</v>
          </cell>
          <cell r="D1619" t="str">
            <v>Groupe 18</v>
          </cell>
          <cell r="E1619" t="str">
            <v>Gruppe 18</v>
          </cell>
          <cell r="F1619"/>
          <cell r="G1619"/>
          <cell r="H1619"/>
          <cell r="I1619"/>
        </row>
        <row r="1620">
          <cell r="C1620" t="str">
            <v>VA_42</v>
          </cell>
          <cell r="D1620" t="str">
            <v>Groupe 28</v>
          </cell>
          <cell r="E1620" t="str">
            <v>Gruppe 28</v>
          </cell>
          <cell r="F1620"/>
          <cell r="G1620"/>
          <cell r="H1620"/>
          <cell r="I1620"/>
        </row>
        <row r="1621">
          <cell r="C1621" t="str">
            <v>VA_43</v>
          </cell>
          <cell r="D1621" t="str">
            <v>Subventions redistribuées</v>
          </cell>
          <cell r="E1621" t="str">
            <v>Durchlaufende Beiträge</v>
          </cell>
          <cell r="F1621"/>
          <cell r="G1621"/>
          <cell r="H1621"/>
          <cell r="I1621"/>
        </row>
        <row r="1622">
          <cell r="C1622" t="str">
            <v>VA_44</v>
          </cell>
          <cell r="D1622" t="str">
            <v>Subventions redistribuées, charges</v>
          </cell>
          <cell r="E1622" t="str">
            <v>Durchlaufende Beiträge, Aufwand</v>
          </cell>
          <cell r="F1622"/>
          <cell r="G1622"/>
          <cell r="H1622"/>
          <cell r="I1622"/>
        </row>
        <row r="1623">
          <cell r="C1623" t="str">
            <v>VA_45</v>
          </cell>
          <cell r="D1623" t="str">
            <v>Subventions à redistribuer, revenus</v>
          </cell>
          <cell r="E1623" t="str">
            <v>Durchlaufende Beiträge, Ertrag</v>
          </cell>
          <cell r="F1623"/>
          <cell r="G1623"/>
          <cell r="H1623"/>
          <cell r="I1623"/>
        </row>
        <row r="1624">
          <cell r="C1624" t="str">
            <v>VA_46</v>
          </cell>
          <cell r="D1624" t="str">
            <v>Compte de résultats : total nature 37</v>
          </cell>
          <cell r="E1624" t="str">
            <v>Erfolgsrechnung: Total Sachgruppe 37</v>
          </cell>
          <cell r="F1624"/>
          <cell r="G1624"/>
          <cell r="H1624"/>
          <cell r="I1624"/>
        </row>
        <row r="1625">
          <cell r="C1625" t="str">
            <v>VA_47</v>
          </cell>
          <cell r="D1625" t="str">
            <v>Compte de résultats : total nature 47</v>
          </cell>
          <cell r="E1625" t="str">
            <v>Erfolgsrechnung: Total Sachgruppe 47</v>
          </cell>
          <cell r="F1625"/>
          <cell r="G1625"/>
          <cell r="H1625"/>
          <cell r="I1625"/>
        </row>
        <row r="1626">
          <cell r="C1626" t="str">
            <v>VA_48</v>
          </cell>
          <cell r="D1626" t="str">
            <v>Imputations internes</v>
          </cell>
          <cell r="E1626" t="str">
            <v>Interne Verrechnungen</v>
          </cell>
          <cell r="F1626"/>
          <cell r="G1626"/>
          <cell r="H1626"/>
          <cell r="I1626"/>
        </row>
        <row r="1627">
          <cell r="C1627" t="str">
            <v>VA_49</v>
          </cell>
          <cell r="D1627" t="str">
            <v>Imputations internes, charges</v>
          </cell>
          <cell r="E1627" t="str">
            <v>Interne Verrechnungen, Total Aufwand</v>
          </cell>
          <cell r="F1627"/>
          <cell r="G1627"/>
          <cell r="H1627"/>
          <cell r="I1627"/>
        </row>
        <row r="1628">
          <cell r="C1628" t="str">
            <v>VA_50</v>
          </cell>
          <cell r="D1628" t="str">
            <v>Imputations internes, revenus</v>
          </cell>
          <cell r="E1628" t="str">
            <v>Interne Verrechnungen, Total Ertrag</v>
          </cell>
          <cell r="F1628"/>
          <cell r="G1628"/>
          <cell r="H1628"/>
          <cell r="I1628"/>
        </row>
        <row r="1629">
          <cell r="C1629" t="str">
            <v>VA_51</v>
          </cell>
          <cell r="D1629" t="str">
            <v>Compte de résultats : total nature 39</v>
          </cell>
          <cell r="E1629" t="str">
            <v>Erfolgsrechnung: Total Sachgruppe 39</v>
          </cell>
          <cell r="F1629"/>
          <cell r="G1629"/>
          <cell r="H1629"/>
          <cell r="I1629"/>
        </row>
        <row r="1630">
          <cell r="C1630" t="str">
            <v>VA_52</v>
          </cell>
          <cell r="D1630" t="str">
            <v>Compte de résultats : total nature 49</v>
          </cell>
          <cell r="E1630" t="str">
            <v>Erfolgsrechnung: Total Sachgruppe 49</v>
          </cell>
          <cell r="F1630"/>
          <cell r="G1630"/>
          <cell r="H1630"/>
          <cell r="I1630"/>
        </row>
        <row r="1631">
          <cell r="C1631" t="str">
            <v>VA_53</v>
          </cell>
          <cell r="D1631" t="str">
            <v>Modification du capital propre</v>
          </cell>
          <cell r="E1631" t="str">
            <v>Veränderung Eigenkapital / Bilanzfehlbetrag</v>
          </cell>
          <cell r="F1631"/>
          <cell r="G1631"/>
          <cell r="H1631"/>
          <cell r="I1631"/>
        </row>
        <row r="1632">
          <cell r="C1632" t="str">
            <v>VA_54</v>
          </cell>
          <cell r="D1632" t="str">
            <v>Modification du capital propre</v>
          </cell>
          <cell r="E1632" t="str">
            <v>Veränderung des Eigenkapitals</v>
          </cell>
          <cell r="F1632"/>
          <cell r="G1632"/>
          <cell r="H1632"/>
          <cell r="I1632"/>
        </row>
        <row r="1633">
          <cell r="C1633" t="str">
            <v>VA_56</v>
          </cell>
          <cell r="D1633" t="str">
            <v xml:space="preserve"> - part attributions et prélèvements fonds et financement spéciaux </v>
          </cell>
          <cell r="E1633" t="str">
            <v xml:space="preserve"> - Anteil Einlagen und Entnahmen Fonds und Spezialfinanzierungen</v>
          </cell>
          <cell r="F1633"/>
          <cell r="G1633"/>
          <cell r="H1633"/>
          <cell r="I1633"/>
        </row>
        <row r="1634">
          <cell r="C1634" t="str">
            <v>VA_57</v>
          </cell>
          <cell r="D1634" t="str">
            <v xml:space="preserve"> - part charges et revenus extraordinaires</v>
          </cell>
          <cell r="E1634" t="str">
            <v xml:space="preserve"> - Anteil ausserordentlicher Aufwand und Ertrag</v>
          </cell>
          <cell r="F1634"/>
          <cell r="G1634"/>
          <cell r="H1634"/>
          <cell r="I1634"/>
        </row>
        <row r="1635">
          <cell r="C1635" t="str">
            <v>VA_58</v>
          </cell>
          <cell r="D1635" t="str">
            <v xml:space="preserve"> - part de l'excédent de revenus</v>
          </cell>
          <cell r="E1635" t="str">
            <v xml:space="preserve"> - Anteil Ertragsüberschuss</v>
          </cell>
          <cell r="F1635"/>
          <cell r="G1635"/>
          <cell r="H1635"/>
          <cell r="I1635"/>
        </row>
        <row r="1636">
          <cell r="C1636" t="str">
            <v>VA_59</v>
          </cell>
          <cell r="D1636" t="str">
            <v>Bilan : variation du groupe 29</v>
          </cell>
          <cell r="E1636" t="str">
            <v>Bilanz: Veränderung der Gruppe 29</v>
          </cell>
          <cell r="F1636"/>
          <cell r="G1636"/>
          <cell r="H1636"/>
          <cell r="I1636"/>
        </row>
        <row r="1637">
          <cell r="C1637" t="str">
            <v>VA_61</v>
          </cell>
          <cell r="D1637" t="str">
            <v>Compte de résultats : nature 351 - 451</v>
          </cell>
          <cell r="E1637" t="str">
            <v>Erfolgsechnung: Kontenart 351 - 451</v>
          </cell>
          <cell r="F1637"/>
          <cell r="G1637"/>
          <cell r="H1637"/>
          <cell r="I1637"/>
        </row>
        <row r="1638">
          <cell r="C1638" t="str">
            <v>VA_62</v>
          </cell>
          <cell r="D1638" t="str">
            <v>Groupe 29</v>
          </cell>
          <cell r="E1638" t="str">
            <v>Gruppe 29</v>
          </cell>
          <cell r="F1638"/>
          <cell r="G1638"/>
          <cell r="H1638"/>
          <cell r="I1638"/>
        </row>
        <row r="1639">
          <cell r="C1639" t="str">
            <v>VA_63</v>
          </cell>
          <cell r="D1639" t="str">
            <v>Compte de résutats : nature 389 - 489</v>
          </cell>
          <cell r="E1639" t="str">
            <v>Erfolgsrechnung: Kontenart 389 - 489</v>
          </cell>
          <cell r="F1639"/>
          <cell r="G1639"/>
          <cell r="H1639"/>
          <cell r="I1639"/>
        </row>
        <row r="1640">
          <cell r="C1640" t="str">
            <v>VA_64</v>
          </cell>
          <cell r="D1640" t="str">
            <v>Compte de résutlats : nature 3 - 4</v>
          </cell>
          <cell r="E1640" t="str">
            <v>Erfolgsrechnung: Kontenart 3 - 4</v>
          </cell>
          <cell r="F1640"/>
          <cell r="G1640"/>
          <cell r="H1640"/>
          <cell r="I1640"/>
        </row>
        <row r="1641">
          <cell r="C1641" t="str">
            <v>VA_80</v>
          </cell>
          <cell r="D1641" t="str">
            <v>Total ventilation par natures et par tâches</v>
          </cell>
          <cell r="E1641" t="str">
            <v>Total Aufteilung nach Sachgruppen und Funktionen</v>
          </cell>
          <cell r="F1641"/>
          <cell r="G1641"/>
          <cell r="H1641"/>
          <cell r="I1641"/>
        </row>
        <row r="1642">
          <cell r="C1642" t="str">
            <v>VA_81</v>
          </cell>
          <cell r="D1642" t="str">
            <v>Total charges par natures</v>
          </cell>
          <cell r="E1642" t="str">
            <v>Total Aufwand nach Sachgruppen</v>
          </cell>
          <cell r="F1642"/>
          <cell r="G1642"/>
          <cell r="H1642"/>
          <cell r="I1642"/>
        </row>
        <row r="1643">
          <cell r="C1643" t="str">
            <v>VA_82</v>
          </cell>
          <cell r="D1643" t="str">
            <v>Total charges par tâches</v>
          </cell>
          <cell r="E1643" t="str">
            <v>Total Aufwand nach Funktionen</v>
          </cell>
          <cell r="F1643"/>
          <cell r="G1643"/>
          <cell r="H1643"/>
          <cell r="I1643"/>
        </row>
        <row r="1644">
          <cell r="C1644" t="str">
            <v>VA_83</v>
          </cell>
          <cell r="D1644" t="str">
            <v>Total du groupe 3</v>
          </cell>
          <cell r="E1644" t="str">
            <v>Total Gruppe 3</v>
          </cell>
          <cell r="F1644"/>
          <cell r="G1644"/>
          <cell r="H1644"/>
          <cell r="I1644"/>
        </row>
        <row r="1645">
          <cell r="C1645" t="str">
            <v>VA_84</v>
          </cell>
          <cell r="D1645" t="str">
            <v>Total recettes par natures</v>
          </cell>
          <cell r="E1645" t="str">
            <v>Total Einnahmen nach Sachgruppen</v>
          </cell>
          <cell r="F1645"/>
          <cell r="G1645"/>
          <cell r="H1645"/>
          <cell r="I1645"/>
        </row>
        <row r="1646">
          <cell r="C1646" t="str">
            <v>VA_85</v>
          </cell>
          <cell r="D1646" t="str">
            <v>Total recettes par tâches</v>
          </cell>
          <cell r="E1646" t="str">
            <v>Total Einnahmen nach Funktionen</v>
          </cell>
          <cell r="F1646"/>
          <cell r="G1646"/>
          <cell r="H1646"/>
          <cell r="I1646"/>
        </row>
        <row r="1647">
          <cell r="C1647" t="str">
            <v>VA_86</v>
          </cell>
          <cell r="D1647" t="str">
            <v>Total du groupe 4</v>
          </cell>
          <cell r="E1647" t="str">
            <v>Total Gruppe 4</v>
          </cell>
          <cell r="F1647"/>
          <cell r="G1647"/>
          <cell r="H1647"/>
          <cell r="I1647"/>
        </row>
        <row r="1648">
          <cell r="C1648" t="str">
            <v>VA_87</v>
          </cell>
          <cell r="D1648" t="str">
            <v>Total dépenses par natures</v>
          </cell>
          <cell r="E1648" t="str">
            <v>Total Ausgaben nach Sachgruppen</v>
          </cell>
          <cell r="F1648"/>
          <cell r="G1648"/>
          <cell r="H1648"/>
          <cell r="I1648"/>
        </row>
        <row r="1649">
          <cell r="C1649" t="str">
            <v>VA_88</v>
          </cell>
          <cell r="D1649" t="str">
            <v>Total dépenses par tâches</v>
          </cell>
          <cell r="E1649" t="str">
            <v>Total Ausgaben nach Funktionen</v>
          </cell>
          <cell r="F1649"/>
          <cell r="G1649"/>
          <cell r="H1649"/>
          <cell r="I1649"/>
        </row>
        <row r="1650">
          <cell r="C1650" t="str">
            <v>VA_89</v>
          </cell>
          <cell r="D1650" t="str">
            <v>Total du groupe 5</v>
          </cell>
          <cell r="E1650" t="str">
            <v>Total Gruppe 5</v>
          </cell>
          <cell r="F1650"/>
          <cell r="G1650"/>
          <cell r="H1650"/>
          <cell r="I1650"/>
        </row>
        <row r="1651">
          <cell r="C1651" t="str">
            <v>VA_90</v>
          </cell>
          <cell r="D1651" t="str">
            <v>Total revenus par natures</v>
          </cell>
          <cell r="E1651" t="str">
            <v>Total Ertrag nach Sachgruppen</v>
          </cell>
          <cell r="F1651"/>
          <cell r="G1651"/>
          <cell r="H1651"/>
          <cell r="I1651"/>
        </row>
        <row r="1652">
          <cell r="C1652" t="str">
            <v>VA_91</v>
          </cell>
          <cell r="D1652" t="str">
            <v>Total revenus par tâches</v>
          </cell>
          <cell r="E1652" t="str">
            <v>Total Ertrag nach Funktionen</v>
          </cell>
          <cell r="F1652"/>
          <cell r="G1652"/>
          <cell r="H1652"/>
          <cell r="I1652"/>
        </row>
        <row r="1653">
          <cell r="C1653" t="str">
            <v>VA_92</v>
          </cell>
          <cell r="D1653" t="str">
            <v>Total du groupe 6</v>
          </cell>
          <cell r="E1653" t="str">
            <v>Total Gruppe 6</v>
          </cell>
          <cell r="F1653"/>
          <cell r="G1653"/>
          <cell r="H1653"/>
          <cell r="I1653"/>
        </row>
        <row r="1654">
          <cell r="C1654" t="str">
            <v>VA_1000</v>
          </cell>
          <cell r="D1654" t="str">
            <v>Le total doit être zéro</v>
          </cell>
          <cell r="E1654" t="str">
            <v>Das Ergebnis muss 0 sein</v>
          </cell>
          <cell r="F1654"/>
          <cell r="G1654"/>
          <cell r="H1654"/>
          <cell r="I1654"/>
        </row>
        <row r="1655">
          <cell r="C1655" t="str">
            <v>VA_1001</v>
          </cell>
          <cell r="D1655" t="str">
            <v>Différence</v>
          </cell>
          <cell r="E1655" t="str">
            <v>Differenz</v>
          </cell>
          <cell r="F1655"/>
          <cell r="G1655"/>
          <cell r="H1655"/>
          <cell r="I1655"/>
        </row>
        <row r="1656">
          <cell r="C1656" t="str">
            <v>VA_1004</v>
          </cell>
          <cell r="D1656" t="str">
            <v>Information</v>
          </cell>
          <cell r="E1656" t="str">
            <v>Information</v>
          </cell>
          <cell r="F1656"/>
          <cell r="G1656"/>
          <cell r="H1656"/>
          <cell r="I1656"/>
        </row>
        <row r="1657">
          <cell r="C1657" t="str">
            <v>VA_1005</v>
          </cell>
          <cell r="D1657" t="str">
            <v>Revenus bruts déterminants</v>
          </cell>
          <cell r="E1657" t="str">
            <v>Festgelegten Bruttoeinnahmen</v>
          </cell>
          <cell r="F1657"/>
          <cell r="G1657"/>
          <cell r="H1657"/>
          <cell r="I1657"/>
        </row>
        <row r="1658">
          <cell r="C1658" t="str">
            <v>VA_1006</v>
          </cell>
          <cell r="D1658" t="str">
            <v>Modification des fonds et  financements spéciaux capital propre</v>
          </cell>
          <cell r="E1658" t="str">
            <v>Veränderungen der Fonds und Spezialfinanzierungen im Eigenkapital</v>
          </cell>
          <cell r="F1658"/>
          <cell r="G1658"/>
          <cell r="H1658"/>
          <cell r="I1658"/>
        </row>
        <row r="1659">
          <cell r="C1659" t="str">
            <v>VA_1007</v>
          </cell>
          <cell r="D1659" t="str">
            <v>Attributions aux fonds et  financements spéciaux capital propre</v>
          </cell>
          <cell r="E1659" t="str">
            <v xml:space="preserve">Einlagen in Fonds und Spezialfinanzierungen im Eigenkapital </v>
          </cell>
          <cell r="F1659"/>
          <cell r="G1659"/>
          <cell r="H1659"/>
          <cell r="I1659"/>
        </row>
        <row r="1660">
          <cell r="C1660" t="str">
            <v>VA_1008</v>
          </cell>
          <cell r="D1660" t="str">
            <v>Prélèvements sur les fonds et financements spéciaux capital propre</v>
          </cell>
          <cell r="E1660" t="str">
            <v>Entnahmen aus Fonds und Spezialfinanzierungen im Eigenkapital</v>
          </cell>
          <cell r="F1660"/>
          <cell r="G1660"/>
          <cell r="H1660"/>
          <cell r="I1660"/>
        </row>
        <row r="1661">
          <cell r="C1661" t="str">
            <v>VA_1009</v>
          </cell>
          <cell r="D1661" t="str">
            <v>Modification selon compte de résultats</v>
          </cell>
          <cell r="E1661" t="str">
            <v>Veränderungen laut Erfolgsrechnung</v>
          </cell>
          <cell r="F1661"/>
          <cell r="G1661"/>
          <cell r="H1661"/>
          <cell r="I1661"/>
        </row>
        <row r="1662">
          <cell r="C1662" t="str">
            <v>VA_1010</v>
          </cell>
          <cell r="D1662" t="str">
            <v>Variations selon bilan</v>
          </cell>
          <cell r="E1662" t="str">
            <v>Bilanzveränderungen</v>
          </cell>
          <cell r="F1662"/>
          <cell r="G1662"/>
          <cell r="H1662"/>
          <cell r="I1662"/>
        </row>
        <row r="1663">
          <cell r="C1663" t="str">
            <v>VA_1011</v>
          </cell>
          <cell r="D1663" t="str">
            <v>Compte de résultats : total nature 351</v>
          </cell>
          <cell r="E1663" t="str">
            <v>Erfolgsrechnung: Total Sachgruppe 351</v>
          </cell>
          <cell r="F1663"/>
          <cell r="G1663"/>
          <cell r="H1663"/>
          <cell r="I1663"/>
        </row>
        <row r="1664">
          <cell r="C1664" t="str">
            <v>VA_1012</v>
          </cell>
          <cell r="D1664" t="str">
            <v>Compte de résultats : total nature 451</v>
          </cell>
          <cell r="E1664" t="str">
            <v>Erfolgsrechnung: Total Sachgruppe 451</v>
          </cell>
          <cell r="F1664"/>
          <cell r="G1664"/>
          <cell r="H1664"/>
          <cell r="I1664"/>
        </row>
        <row r="1665">
          <cell r="C1665" t="str">
            <v>VA_1013</v>
          </cell>
          <cell r="D1665" t="str">
            <v>Bilan : variations des groupes 290</v>
          </cell>
          <cell r="E1665" t="str">
            <v>Bilanz: Veränderungen Gruppen 290</v>
          </cell>
          <cell r="F1665"/>
          <cell r="G1665"/>
          <cell r="H1665"/>
          <cell r="I1665"/>
        </row>
        <row r="1666">
          <cell r="C1666" t="str">
            <v>VA_1014</v>
          </cell>
          <cell r="D1666" t="str">
            <v>Investissements pour le compte des tiers et remboursement</v>
          </cell>
          <cell r="E1666" t="str">
            <v>Investitionen auf Rechnung Dritter und Rückerstattungen</v>
          </cell>
          <cell r="F1666"/>
          <cell r="G1666"/>
          <cell r="H1666"/>
          <cell r="I1666"/>
        </row>
        <row r="1667">
          <cell r="C1667" t="str">
            <v>VA_1015</v>
          </cell>
          <cell r="D1667" t="str">
            <v>Investissements pour le compte de tiers</v>
          </cell>
          <cell r="E1667" t="str">
            <v>Investitionen auf Rechnung Dritter</v>
          </cell>
          <cell r="F1667"/>
          <cell r="G1667"/>
          <cell r="H1667"/>
          <cell r="I1667"/>
        </row>
        <row r="1668">
          <cell r="C1668" t="str">
            <v>VA_1016</v>
          </cell>
          <cell r="D1668" t="str">
            <v>Remboursement</v>
          </cell>
          <cell r="E1668" t="str">
            <v>Rückerstattungen</v>
          </cell>
          <cell r="F1668"/>
          <cell r="G1668"/>
          <cell r="H1668"/>
          <cell r="I1668"/>
        </row>
        <row r="1669">
          <cell r="C1669" t="str">
            <v>VA_1017</v>
          </cell>
          <cell r="D1669" t="str">
            <v>Compte des investissements : total nature 51</v>
          </cell>
          <cell r="E1669" t="str">
            <v>Investitionsrechnung: Total Sachgruppe 51</v>
          </cell>
          <cell r="F1669"/>
          <cell r="G1669"/>
          <cell r="H1669"/>
          <cell r="I1669"/>
        </row>
        <row r="1670">
          <cell r="C1670" t="str">
            <v>VA_1018</v>
          </cell>
          <cell r="D1670" t="str">
            <v>Compte des investissements : total nature 61</v>
          </cell>
          <cell r="E1670" t="str">
            <v>Investitionsrechnung: Total Sachgruppe 61</v>
          </cell>
          <cell r="F1670"/>
          <cell r="G1670"/>
          <cell r="H1670"/>
          <cell r="I1670"/>
        </row>
        <row r="1671">
          <cell r="C1671" t="str">
            <v>Msg_1</v>
          </cell>
          <cell r="D1671" t="str">
            <v>Le montant ne doit pas être négatif !</v>
          </cell>
          <cell r="E1671" t="str">
            <v>Der Betrag darf nicht negativ sein !</v>
          </cell>
          <cell r="F1671"/>
          <cell r="G1671"/>
          <cell r="H1671"/>
          <cell r="I1671"/>
        </row>
        <row r="1672">
          <cell r="C1672" t="str">
            <v>Msg_4</v>
          </cell>
          <cell r="D1672" t="str">
            <v>Milliers</v>
          </cell>
          <cell r="E1672" t="str">
            <v>in Tausend</v>
          </cell>
          <cell r="F1672"/>
          <cell r="G1672"/>
          <cell r="H1672"/>
          <cell r="I1672"/>
        </row>
        <row r="1673">
          <cell r="C1673" t="str">
            <v>INF_0</v>
          </cell>
          <cell r="D1673" t="str">
            <v>Autres renseignements</v>
          </cell>
          <cell r="E1673" t="str">
            <v>Weitere Auskünfte</v>
          </cell>
          <cell r="F1673"/>
          <cell r="G1673"/>
          <cell r="H1673"/>
          <cell r="I1673"/>
        </row>
        <row r="1674">
          <cell r="C1674" t="str">
            <v>INF_1</v>
          </cell>
          <cell r="D1674" t="str">
            <v>Remises d'impôts des personnes physiques</v>
          </cell>
          <cell r="E1674" t="str">
            <v>Steuererlasse natürlicher Personen</v>
          </cell>
          <cell r="F1674"/>
          <cell r="G1674"/>
          <cell r="H1674"/>
          <cell r="I1674"/>
        </row>
        <row r="1675">
          <cell r="C1675" t="str">
            <v>INF_2</v>
          </cell>
          <cell r="D1675" t="str">
            <v>Pertes fiscales sur le revenu et la fortune des personnes physiques</v>
          </cell>
          <cell r="E1675" t="str">
            <v>Verluste auf Einkommens- und Vermögenssteuern natürlicher Personen</v>
          </cell>
          <cell r="F1675"/>
          <cell r="G1675"/>
          <cell r="H1675"/>
          <cell r="I1675"/>
        </row>
        <row r="1676">
          <cell r="C1676" t="str">
            <v>INF_3</v>
          </cell>
          <cell r="D1676" t="str">
            <v>Pertes fiscales, autres impôts des personnes physiques</v>
          </cell>
          <cell r="E1676" t="str">
            <v>Verluste auf übrige Steuern natürlicher Personen</v>
          </cell>
          <cell r="F1676"/>
          <cell r="G1676"/>
          <cell r="H1676"/>
          <cell r="I1676"/>
        </row>
        <row r="1677">
          <cell r="C1677" t="str">
            <v>INF_4</v>
          </cell>
          <cell r="D1677" t="str">
            <v>Impôt payé sur les immeubles bâtis, art. 188</v>
          </cell>
          <cell r="E1677" t="str">
            <v>Steuern (Aufwand) auf überbaute Grundstücke, Art. 188</v>
          </cell>
          <cell r="F1677"/>
          <cell r="G1677"/>
          <cell r="H1677"/>
          <cell r="I1677"/>
        </row>
        <row r="1678">
          <cell r="C1678" t="str">
            <v>INF_5</v>
          </cell>
          <cell r="D1678" t="str">
            <v>Versement de la part cantonale de l'impôt sur les chiens</v>
          </cell>
          <cell r="E1678" t="str">
            <v>Bezahlung des Kantonsanteils an der Hundesteuer</v>
          </cell>
          <cell r="F1678"/>
          <cell r="G1678"/>
          <cell r="H1678"/>
          <cell r="I1678"/>
        </row>
        <row r="1679">
          <cell r="C1679" t="str">
            <v>INF_6</v>
          </cell>
          <cell r="D1679" t="str">
            <v>Impôt sur les prestations en capital provenant de la prévoyance</v>
          </cell>
          <cell r="E1679" t="str">
            <v>Steuer auf Kapitalleistungen aus beruflicher Vorsorge</v>
          </cell>
          <cell r="F1679"/>
          <cell r="G1679"/>
          <cell r="H1679"/>
          <cell r="I1679"/>
        </row>
        <row r="1680">
          <cell r="C1680" t="str">
            <v>INF_7</v>
          </cell>
          <cell r="D1680" t="str">
            <v>Impôt sur les gains immobiliers</v>
          </cell>
          <cell r="E1680" t="str">
            <v>Grundstückgewinnsteuer</v>
          </cell>
          <cell r="F1680"/>
          <cell r="G1680"/>
          <cell r="H1680"/>
          <cell r="I1680"/>
        </row>
        <row r="1681">
          <cell r="C1681" t="str">
            <v>INF_8</v>
          </cell>
          <cell r="D1681" t="str">
            <v>Impôts sur les bénéfices de liquidation</v>
          </cell>
          <cell r="E1681" t="str">
            <v>Steuer auf Liquidationsgewinne</v>
          </cell>
          <cell r="F1681"/>
          <cell r="G1681"/>
          <cell r="H1681"/>
          <cell r="I1681"/>
        </row>
        <row r="1682">
          <cell r="C1682" t="str">
            <v>INF_9</v>
          </cell>
          <cell r="D1682" t="str">
            <v>Impôt soumis au coefficient</v>
          </cell>
          <cell r="E1682" t="str">
            <v>Dem Koeffizienten unterliegende Steuern</v>
          </cell>
          <cell r="F1682"/>
          <cell r="G1682"/>
          <cell r="H1682"/>
          <cell r="I1682"/>
        </row>
        <row r="1683">
          <cell r="C1683" t="str">
            <v>INF_10</v>
          </cell>
          <cell r="D1683" t="str">
            <v>Total 1 au coefficient moyen des communes valaisannes</v>
          </cell>
          <cell r="E1683" t="str">
            <v>Total 1 mit dem Durchschnittskoeffizienten der Walliser Gemeinden</v>
          </cell>
          <cell r="F1683"/>
          <cell r="G1683"/>
          <cell r="H1683"/>
          <cell r="I1683"/>
        </row>
        <row r="1684">
          <cell r="C1684" t="str">
            <v>INF_11</v>
          </cell>
          <cell r="D1684" t="str">
            <v>Impôts sur les gains de loterie</v>
          </cell>
          <cell r="E1684" t="str">
            <v>Steuer auf Lotteriegewinne</v>
          </cell>
          <cell r="F1684"/>
          <cell r="G1684"/>
          <cell r="H1684"/>
          <cell r="I1684"/>
        </row>
        <row r="1685">
          <cell r="C1685" t="str">
            <v>INF_12</v>
          </cell>
          <cell r="D1685" t="str">
            <v>Pertes fiscales des impôts des personnes morales</v>
          </cell>
          <cell r="E1685" t="str">
            <v>Verluste auf Steuern juristischer Personen</v>
          </cell>
          <cell r="F1685"/>
          <cell r="G1685"/>
          <cell r="H1685"/>
          <cell r="I1685"/>
        </row>
        <row r="1686">
          <cell r="C1686" t="str">
            <v>INF_13</v>
          </cell>
          <cell r="D1686" t="str">
            <v>Impôts sur les bénéfices en capital</v>
          </cell>
          <cell r="E1686" t="str">
            <v>Vermögensgewinnsteuer</v>
          </cell>
          <cell r="F1686"/>
          <cell r="G1686"/>
          <cell r="H1686"/>
          <cell r="I1686"/>
        </row>
        <row r="1687">
          <cell r="C1687" t="str">
            <v>INF_14</v>
          </cell>
          <cell r="D1687" t="str">
            <v>Total 1</v>
          </cell>
          <cell r="E1687" t="str">
            <v>Total 1</v>
          </cell>
          <cell r="F1687"/>
          <cell r="G1687"/>
          <cell r="H1687"/>
          <cell r="I1687"/>
        </row>
        <row r="1688">
          <cell r="C1688" t="str">
            <v>INF_15</v>
          </cell>
          <cell r="D1688" t="str">
            <v>Escomptes sur impôts sur revenu et fortune des pers. physiques</v>
          </cell>
          <cell r="E1688" t="str">
            <v>Skonti auf Einkommens- u. Vermögenssteuern nat. Personen</v>
          </cell>
          <cell r="F1688"/>
          <cell r="G1688"/>
          <cell r="H1688"/>
          <cell r="I1688"/>
        </row>
        <row r="1689">
          <cell r="C1689" t="str">
            <v>INF_16</v>
          </cell>
          <cell r="D1689" t="str">
            <v>Total 1 au coefficient moyen des communes valaisannes</v>
          </cell>
          <cell r="E1689" t="str">
            <v>Total 1 mit dem Durchschnittskoeffizienten der Walliser Gemeinden</v>
          </cell>
          <cell r="F1689"/>
          <cell r="G1689"/>
          <cell r="H1689"/>
          <cell r="I1689"/>
        </row>
        <row r="1690">
          <cell r="C1690" t="str">
            <v>INF_17</v>
          </cell>
          <cell r="D1690" t="str">
            <v>Autres impôts</v>
          </cell>
          <cell r="E1690" t="str">
            <v>Übrige Steuern</v>
          </cell>
          <cell r="F1690"/>
          <cell r="G1690"/>
          <cell r="H1690"/>
          <cell r="I1690"/>
        </row>
        <row r="1691">
          <cell r="C1691" t="str">
            <v>INF_18</v>
          </cell>
          <cell r="D1691" t="str">
            <v>Chiffres pertinents complémentaires à saisir</v>
          </cell>
          <cell r="E1691" t="str">
            <v>Erfassung der zusätzlichen relevanten Werte</v>
          </cell>
          <cell r="F1691"/>
          <cell r="G1691"/>
          <cell r="H1691"/>
          <cell r="I1691"/>
        </row>
        <row r="1692">
          <cell r="C1692" t="str">
            <v>INF_19</v>
          </cell>
          <cell r="D1692" t="str">
            <v>Escomptes sur autres impôts</v>
          </cell>
          <cell r="E1692" t="str">
            <v>Skonti auf übrige Steuern</v>
          </cell>
          <cell r="F1692"/>
          <cell r="G1692"/>
          <cell r="H1692"/>
          <cell r="I1692"/>
        </row>
        <row r="1693">
          <cell r="C1693" t="str">
            <v>INF_20</v>
          </cell>
          <cell r="D1693" t="str">
            <v>Rachat d'actes de défaut de biens personnes physiques</v>
          </cell>
          <cell r="E1693" t="str">
            <v>Verlustscheinrückkauf betr. Einkommens- u. Vermögenssteuern nat. Personen</v>
          </cell>
          <cell r="F1693"/>
          <cell r="G1693"/>
          <cell r="H1693"/>
          <cell r="I1693"/>
        </row>
        <row r="1694">
          <cell r="C1694" t="str">
            <v>INF_21</v>
          </cell>
          <cell r="D1694" t="str">
            <v>Rachat d'actes de défaut de biens concernant les autres impôts</v>
          </cell>
          <cell r="E1694" t="str">
            <v>Verlustscheinrückkauf betr. übrige Steuern</v>
          </cell>
          <cell r="F1694"/>
          <cell r="G1694"/>
          <cell r="H1694"/>
          <cell r="I1694"/>
        </row>
        <row r="1695">
          <cell r="C1695" t="str">
            <v>INF_22</v>
          </cell>
          <cell r="D1695" t="str">
            <v>Déductions</v>
          </cell>
          <cell r="E1695" t="str">
            <v>Abzüge</v>
          </cell>
          <cell r="F1695"/>
          <cell r="G1695"/>
          <cell r="H1695"/>
          <cell r="I1695"/>
        </row>
        <row r="1696">
          <cell r="C1696" t="str">
            <v>INF_23</v>
          </cell>
          <cell r="D1696" t="str">
            <v>Impôt payé sur les immeubles bâtis, art. 188</v>
          </cell>
          <cell r="E1696" t="str">
            <v>Steuern (Aufwand) auf überbaute Grundstücke, Art. 188</v>
          </cell>
          <cell r="F1696"/>
          <cell r="G1696"/>
          <cell r="H1696"/>
          <cell r="I1696"/>
        </row>
        <row r="1697">
          <cell r="C1697" t="str">
            <v>INF_24</v>
          </cell>
          <cell r="D1697" t="str">
            <v>Total 2</v>
          </cell>
          <cell r="E1697" t="str">
            <v>Total 2</v>
          </cell>
          <cell r="F1697"/>
          <cell r="G1697"/>
          <cell r="H1697"/>
          <cell r="I1697"/>
        </row>
        <row r="1698">
          <cell r="C1698" t="str">
            <v>INF_25</v>
          </cell>
          <cell r="D1698" t="str">
            <v>Total soumis (total 1 au coefficient moyen + total 2)</v>
          </cell>
          <cell r="E1698" t="str">
            <v>Gesamttotal (Total 1 mit Durchschnittskoeffizient + Total 2)</v>
          </cell>
          <cell r="F1698"/>
          <cell r="G1698"/>
          <cell r="H1698"/>
          <cell r="I1698"/>
        </row>
        <row r="1699">
          <cell r="C1699" t="str">
            <v>INF_26</v>
          </cell>
          <cell r="D1699" t="str">
            <v>Revenus spéciaux</v>
          </cell>
          <cell r="E1699" t="str">
            <v>Spezialerträge</v>
          </cell>
          <cell r="F1699"/>
          <cell r="G1699"/>
          <cell r="H1699"/>
          <cell r="I1699"/>
        </row>
        <row r="1700">
          <cell r="C1700" t="str">
            <v>INF_27</v>
          </cell>
          <cell r="D1700" t="str">
            <v>Coefficient moyen des communes valaisannes</v>
          </cell>
          <cell r="E1700" t="str">
            <v>Durchschnittskoeffizient der Walliser Gemeinden</v>
          </cell>
          <cell r="F1700"/>
          <cell r="G1700"/>
          <cell r="H1700"/>
          <cell r="I1700"/>
        </row>
        <row r="1701">
          <cell r="C1701" t="str">
            <v>INF_28</v>
          </cell>
          <cell r="D1701" t="str">
            <v>Total des revenus spéciaux</v>
          </cell>
          <cell r="E1701" t="str">
            <v>Total Spezialerträge</v>
          </cell>
          <cell r="F1701"/>
          <cell r="G1701"/>
          <cell r="H1701"/>
          <cell r="I1701"/>
        </row>
        <row r="1702">
          <cell r="C1702" t="str">
            <v>INF_29</v>
          </cell>
          <cell r="D1702" t="str">
            <v xml:space="preserve">Remises d’impôts des personnes morales </v>
          </cell>
          <cell r="E1702" t="str">
            <v>Steuererlasse juristischer Personen</v>
          </cell>
          <cell r="F1702"/>
          <cell r="G1702"/>
          <cell r="H1702"/>
          <cell r="I1702"/>
        </row>
        <row r="1703">
          <cell r="C1703" t="str">
            <v>INF_30</v>
          </cell>
          <cell r="D1703" t="str">
            <v xml:space="preserve"> - </v>
          </cell>
          <cell r="E1703" t="str">
            <v xml:space="preserve"> - </v>
          </cell>
          <cell r="F1703"/>
          <cell r="G1703"/>
          <cell r="H1703"/>
          <cell r="I1703"/>
        </row>
        <row r="1704">
          <cell r="C1704" t="str">
            <v>INF_31</v>
          </cell>
          <cell r="D1704" t="str">
            <v>Intérêts dettes à court terme</v>
          </cell>
          <cell r="E1704" t="str">
            <v>Passivzinsen kurzfristige Schulden</v>
          </cell>
          <cell r="F1704"/>
          <cell r="G1704"/>
          <cell r="H1704"/>
          <cell r="I1704"/>
        </row>
        <row r="1705">
          <cell r="C1705" t="str">
            <v>INF_32</v>
          </cell>
          <cell r="D1705" t="str">
            <v>Intérêts dettes à moyen et à long terme</v>
          </cell>
          <cell r="E1705" t="str">
            <v>Passivzinsen mittel- und langfristige Schulden</v>
          </cell>
          <cell r="F1705"/>
          <cell r="G1705"/>
          <cell r="H1705"/>
          <cell r="I1705"/>
        </row>
        <row r="1706">
          <cell r="C1706" t="str">
            <v>INF_33</v>
          </cell>
          <cell r="D1706" t="str">
            <v>Intérêts dettes envers des entités particulières</v>
          </cell>
          <cell r="E1706" t="str">
            <v>Passivzinsen Sonderrechnungen</v>
          </cell>
          <cell r="F1706"/>
          <cell r="G1706"/>
          <cell r="H1706"/>
          <cell r="I1706"/>
        </row>
        <row r="1707">
          <cell r="C1707" t="str">
            <v>INF_34</v>
          </cell>
          <cell r="D1707" t="str">
            <v>Intérêts  banques</v>
          </cell>
          <cell r="E1707" t="str">
            <v>Vermögenserträge Banken</v>
          </cell>
          <cell r="F1707"/>
          <cell r="G1707"/>
          <cell r="H1707"/>
          <cell r="I1707"/>
        </row>
        <row r="1708">
          <cell r="C1708" t="str">
            <v>INF_35</v>
          </cell>
          <cell r="D1708" t="str">
            <v>Intérêts  créances</v>
          </cell>
          <cell r="E1708" t="str">
            <v>Vermögenserträge Guthaben</v>
          </cell>
          <cell r="F1708"/>
          <cell r="G1708"/>
          <cell r="H1708"/>
          <cell r="I1708"/>
        </row>
        <row r="1709">
          <cell r="C1709" t="str">
            <v>INF_36</v>
          </cell>
          <cell r="D1709" t="str">
            <v>Placements du patrimoine financier</v>
          </cell>
          <cell r="E1709" t="str">
            <v>Vermögenserträge Anlagen des Finanzvermögens</v>
          </cell>
          <cell r="F1709"/>
          <cell r="G1709"/>
          <cell r="H1709"/>
          <cell r="I1709"/>
        </row>
        <row r="1710">
          <cell r="C1710" t="str">
            <v>INF_37</v>
          </cell>
          <cell r="D1710" t="str">
            <v>Immeubles du patrimoine financier</v>
          </cell>
          <cell r="E1710" t="str">
            <v>Vermögenserträge Liegenschaftserträge des Finanzvermögens</v>
          </cell>
          <cell r="F1710"/>
          <cell r="G1710"/>
          <cell r="H1710"/>
          <cell r="I1710"/>
        </row>
        <row r="1711">
          <cell r="C1711" t="str">
            <v>INF_38</v>
          </cell>
          <cell r="D1711" t="str">
            <v>Provisions impôts PP</v>
          </cell>
          <cell r="E1711" t="str">
            <v>Rückstellungen Steuern natürlicher Personen</v>
          </cell>
          <cell r="F1711"/>
          <cell r="G1711"/>
          <cell r="H1711"/>
          <cell r="I1711"/>
        </row>
        <row r="1712">
          <cell r="C1712" t="str">
            <v>INF_39</v>
          </cell>
          <cell r="D1712" t="str">
            <v>Provisions impôts PM</v>
          </cell>
          <cell r="E1712" t="str">
            <v>Ruckstellungen Steuern juristischer Personen</v>
          </cell>
          <cell r="F1712"/>
          <cell r="G1712"/>
          <cell r="H1712"/>
          <cell r="I1712"/>
        </row>
        <row r="1713">
          <cell r="C1713" t="str">
            <v>INF_40</v>
          </cell>
          <cell r="D1713" t="str">
            <v>Données déterminant la facturation du personnel enseignant</v>
          </cell>
          <cell r="E1713" t="str">
            <v>Relevante Angaben für die Fakturierung des Lehrpersonals</v>
          </cell>
          <cell r="F1713"/>
          <cell r="G1713"/>
          <cell r="H1713"/>
          <cell r="I1713"/>
        </row>
        <row r="1714">
          <cell r="C1714" t="str">
            <v>INF_41</v>
          </cell>
          <cell r="D1714" t="str">
            <v>Subvention paroisse catholique</v>
          </cell>
          <cell r="E1714" t="str">
            <v>Subvention an die katholische Kirche</v>
          </cell>
          <cell r="F1714"/>
          <cell r="G1714"/>
          <cell r="H1714"/>
          <cell r="I1714"/>
        </row>
        <row r="1715">
          <cell r="C1715" t="str">
            <v>INF_42</v>
          </cell>
          <cell r="D1715" t="str">
            <v>Instruments financiers dérivés à court terme</v>
          </cell>
          <cell r="E1715" t="str">
            <v>Kurzfristige derivative Finanzinstrumente</v>
          </cell>
          <cell r="F1715"/>
          <cell r="G1715"/>
          <cell r="H1715"/>
          <cell r="I1715"/>
        </row>
        <row r="1716">
          <cell r="C1716" t="str">
            <v>INF_43</v>
          </cell>
          <cell r="D1716" t="str">
            <v>Instruments financiers dérivés à long terme</v>
          </cell>
          <cell r="E1716" t="str">
            <v>Langfristige derivative Finanzinstrumente</v>
          </cell>
          <cell r="F1716"/>
          <cell r="G1716"/>
          <cell r="H1716"/>
          <cell r="I1716"/>
        </row>
        <row r="1717">
          <cell r="C1717" t="str">
            <v>INF_44</v>
          </cell>
          <cell r="D1717" t="str">
            <v>Charges d'intérêts</v>
          </cell>
          <cell r="E1717" t="str">
            <v>Zinsaufwand</v>
          </cell>
          <cell r="F1717"/>
          <cell r="G1717"/>
          <cell r="H1717"/>
          <cell r="I1717"/>
        </row>
        <row r="1718">
          <cell r="C1718" t="str">
            <v>INF_45</v>
          </cell>
          <cell r="D1718" t="str">
            <v>Réévaluations immobilisations du PF</v>
          </cell>
          <cell r="E1718" t="str">
            <v>Wertberichtigungen Anlagen FV</v>
          </cell>
          <cell r="F1718"/>
          <cell r="G1718"/>
          <cell r="H1718"/>
          <cell r="I1718"/>
        </row>
        <row r="1719">
          <cell r="C1719" t="str">
            <v>INF_49</v>
          </cell>
          <cell r="D1719" t="str">
            <v>Réévaluations sur créances</v>
          </cell>
          <cell r="E1719" t="str">
            <v>Wertberichtigungen auf Forderungen</v>
          </cell>
          <cell r="F1719"/>
          <cell r="G1719"/>
          <cell r="H1719"/>
          <cell r="I1719"/>
        </row>
        <row r="1720">
          <cell r="C1720" t="str">
            <v>INF_50</v>
          </cell>
          <cell r="D1720" t="str">
            <v>Charges de personnel extraordinaires</v>
          </cell>
          <cell r="E1720" t="str">
            <v>Ausserordentlicher Personalaufwand</v>
          </cell>
          <cell r="F1720"/>
          <cell r="G1720"/>
          <cell r="H1720"/>
          <cell r="I1720"/>
        </row>
        <row r="1721">
          <cell r="C1721" t="str">
            <v>INF_51</v>
          </cell>
          <cell r="D1721" t="str">
            <v>Charges de biens et services et autres charges d'exploitation extraordinaire</v>
          </cell>
          <cell r="E1721" t="str">
            <v>Ausserordentlicher Sach- und Betriebsaufwand</v>
          </cell>
          <cell r="F1721"/>
          <cell r="G1721"/>
          <cell r="H1721"/>
          <cell r="I1721"/>
        </row>
        <row r="1722">
          <cell r="C1722" t="str">
            <v>INF_52</v>
          </cell>
          <cell r="D1722" t="str">
            <v>Charges financières extraordinaires (avec incidence sur les liquidités)</v>
          </cell>
          <cell r="E1722" t="str">
            <v>Geldwirksamer ausserordentlicher Finanzaufwand</v>
          </cell>
          <cell r="F1722"/>
          <cell r="G1722"/>
          <cell r="H1722"/>
          <cell r="I1722"/>
        </row>
        <row r="1723">
          <cell r="C1723" t="str">
            <v>INF_53</v>
          </cell>
          <cell r="D1723" t="str">
            <v>Charges de transferts extraordinaires</v>
          </cell>
          <cell r="E1723" t="str">
            <v>Ausserordentlicher Transferaufwand</v>
          </cell>
          <cell r="F1723"/>
          <cell r="G1723"/>
          <cell r="H1723"/>
          <cell r="I1723"/>
        </row>
        <row r="1724">
          <cell r="C1724" t="str">
            <v>INF_54</v>
          </cell>
          <cell r="D1724" t="str">
            <v>Revenus d'exploitation divers</v>
          </cell>
          <cell r="E1724" t="str">
            <v>Verschiedene betriebliche Erträge</v>
          </cell>
          <cell r="F1724"/>
          <cell r="G1724"/>
          <cell r="H1724"/>
          <cell r="I1724"/>
        </row>
        <row r="1725">
          <cell r="C1725" t="str">
            <v>INF_55</v>
          </cell>
          <cell r="D1725" t="str">
            <v>Autres revenus (avec incidence sur les liquidités)</v>
          </cell>
          <cell r="E1725" t="str">
            <v>Übriger Ertrag</v>
          </cell>
          <cell r="F1725"/>
          <cell r="G1725"/>
          <cell r="H1725"/>
          <cell r="I1725"/>
        </row>
        <row r="1726">
          <cell r="C1726" t="str">
            <v>INF_56</v>
          </cell>
          <cell r="D1726" t="str">
            <v xml:space="preserve">Charges financières extraordinaires  </v>
          </cell>
          <cell r="E1726" t="str">
            <v>Ausserordentlicher Finanzaufwand</v>
          </cell>
          <cell r="F1726"/>
          <cell r="G1726"/>
          <cell r="H1726"/>
          <cell r="I1726"/>
        </row>
        <row r="1727">
          <cell r="C1727" t="str">
            <v>INF_57</v>
          </cell>
          <cell r="D1727" t="str">
            <v>Réévaluations PA</v>
          </cell>
          <cell r="E1727" t="str">
            <v>Aufwertungen VV</v>
          </cell>
          <cell r="F1727"/>
          <cell r="G1727"/>
          <cell r="H1727"/>
          <cell r="I1727"/>
        </row>
        <row r="1728">
          <cell r="C1728" t="str">
            <v>INF_58</v>
          </cell>
          <cell r="D1728" t="str">
            <v>Revenus extraordinaires de patentes, concessions</v>
          </cell>
          <cell r="E1728" t="str">
            <v>Ausserordentliche Erträge von Regalien, Konzessionen</v>
          </cell>
          <cell r="F1728"/>
          <cell r="G1728"/>
          <cell r="H1728"/>
          <cell r="I1728"/>
        </row>
        <row r="1729">
          <cell r="C1729" t="str">
            <v>INF_59</v>
          </cell>
          <cell r="D1729" t="str">
            <v>Contributions extraordinaires</v>
          </cell>
          <cell r="E1729" t="str">
            <v>Ausserordentliche Entgelte</v>
          </cell>
          <cell r="F1729"/>
          <cell r="G1729"/>
          <cell r="H1729"/>
          <cell r="I1729"/>
        </row>
        <row r="1730">
          <cell r="C1730" t="str">
            <v>INF_60</v>
          </cell>
          <cell r="D1730" t="str">
            <v>Revenus divers extraordinaires</v>
          </cell>
          <cell r="E1730" t="str">
            <v>Ausserordentliche verschiedene Erträge</v>
          </cell>
          <cell r="F1730"/>
          <cell r="G1730"/>
          <cell r="H1730"/>
          <cell r="I1730"/>
        </row>
        <row r="1731">
          <cell r="C1731" t="str">
            <v>INF_61</v>
          </cell>
          <cell r="D1731" t="str">
            <v>Revenus financiers extraordinaires</v>
          </cell>
          <cell r="E1731" t="str">
            <v>Ausserordentliche Finanzerträge</v>
          </cell>
          <cell r="F1731"/>
          <cell r="G1731"/>
          <cell r="H1731"/>
          <cell r="I1731"/>
        </row>
        <row r="1732">
          <cell r="C1732" t="str">
            <v>INF_62</v>
          </cell>
          <cell r="D1732" t="str">
            <v>Parts aux revenus extraordinaires</v>
          </cell>
          <cell r="E1732" t="str">
            <v>Ausserordentliche Transfererträge</v>
          </cell>
          <cell r="F1732"/>
          <cell r="G1732"/>
          <cell r="H1732"/>
          <cell r="I1732"/>
        </row>
        <row r="1733">
          <cell r="C1733" t="str">
            <v>INF_63</v>
          </cell>
          <cell r="D1733" t="str">
            <v>Prélèvements sur le capital propre</v>
          </cell>
          <cell r="E1733" t="str">
            <v>Entnahmen aus dem Eigenkapital</v>
          </cell>
          <cell r="F1733"/>
          <cell r="G1733"/>
          <cell r="H1733"/>
          <cell r="I1733"/>
        </row>
        <row r="1734">
          <cell r="C1734" t="str">
            <v>INF_64</v>
          </cell>
          <cell r="D1734" t="str">
            <v>Attributions au capital propre</v>
          </cell>
          <cell r="E1734" t="str">
            <v>Einlagen in das Eigenkapital</v>
          </cell>
          <cell r="F1734"/>
          <cell r="G1734"/>
          <cell r="H1734"/>
          <cell r="I1734"/>
        </row>
        <row r="1735">
          <cell r="C1735" t="str">
            <v>INF_65</v>
          </cell>
          <cell r="D1735" t="str">
            <v>Amortissement du découvert au bilan</v>
          </cell>
          <cell r="E1735" t="str">
            <v>Abtragung Bilanzfehlbetrag</v>
          </cell>
          <cell r="F1735"/>
          <cell r="G1735"/>
          <cell r="H1735"/>
          <cell r="I1735"/>
        </row>
        <row r="1736">
          <cell r="C1736" t="str">
            <v>INF_66</v>
          </cell>
          <cell r="D1736" t="str">
            <v>Dissolution extraordinaire des subventions d'investissements</v>
          </cell>
          <cell r="E1736" t="str">
            <v>Ausserordentliche Auflösung der Investitionsbeiträge</v>
          </cell>
          <cell r="F1736"/>
          <cell r="G1736"/>
          <cell r="H1736"/>
          <cell r="I1736"/>
        </row>
        <row r="1737">
          <cell r="C1737" t="str">
            <v>INF_67</v>
          </cell>
          <cell r="D1737" t="str">
            <v>Intérêts passifs des engagements financiers</v>
          </cell>
          <cell r="E1737" t="str">
            <v>Verzinsung Finanzverblindlichkeiten</v>
          </cell>
          <cell r="F1737"/>
          <cell r="G1737"/>
          <cell r="H1737"/>
          <cell r="I1737"/>
        </row>
        <row r="1738">
          <cell r="C1738" t="str">
            <v>INF_68</v>
          </cell>
          <cell r="D1738" t="str">
            <v>Frais d'approvisionnement en capitaux et frais adminstratif</v>
          </cell>
          <cell r="E1738" t="str">
            <v>Kapitalbeschaffungs- und Verwaltungskosten</v>
          </cell>
          <cell r="F1738"/>
          <cell r="G1738"/>
          <cell r="H1738"/>
          <cell r="I1738"/>
        </row>
        <row r="1739">
          <cell r="C1739" t="str">
            <v>INF_69</v>
          </cell>
          <cell r="D1739" t="str">
            <v>Charges pour biens-fonds patrimoine financier</v>
          </cell>
          <cell r="E1739" t="str">
            <v>Liegenschaftsaufwand Finanzvermögen</v>
          </cell>
          <cell r="F1739"/>
          <cell r="G1739"/>
          <cell r="H1739"/>
          <cell r="I1739"/>
        </row>
        <row r="1740">
          <cell r="C1740" t="str">
            <v>INF_70</v>
          </cell>
          <cell r="D1740" t="str">
            <v>Dividendes</v>
          </cell>
          <cell r="E1740" t="str">
            <v>Dividenden</v>
          </cell>
          <cell r="F1740"/>
          <cell r="G1740"/>
          <cell r="H1740"/>
          <cell r="I1740"/>
        </row>
        <row r="1741">
          <cell r="C1741" t="str">
            <v>CRE_1</v>
          </cell>
          <cell r="D1741" t="str">
            <v>Compte de résultats échelonné</v>
          </cell>
          <cell r="E1741" t="str">
            <v>Erfolgsrechnung: Gestufter Ausweis</v>
          </cell>
          <cell r="F1741"/>
          <cell r="G1741"/>
          <cell r="H1741"/>
          <cell r="I1741"/>
        </row>
        <row r="1742">
          <cell r="C1742" t="str">
            <v>CRE_2</v>
          </cell>
          <cell r="D1742" t="str">
            <v>Charges d'exploitation</v>
          </cell>
          <cell r="E1742" t="str">
            <v>Betrieblicher Aufwand</v>
          </cell>
          <cell r="F1742"/>
          <cell r="G1742"/>
          <cell r="H1742"/>
          <cell r="I1742"/>
        </row>
        <row r="1743">
          <cell r="C1743" t="str">
            <v>CRE_3</v>
          </cell>
          <cell r="D1743" t="str">
            <v>Total des charges d'exploitation</v>
          </cell>
          <cell r="E1743" t="str">
            <v>Total betrieblicher Aufwand</v>
          </cell>
          <cell r="F1743"/>
          <cell r="G1743"/>
          <cell r="H1743"/>
          <cell r="I1743"/>
        </row>
        <row r="1744">
          <cell r="C1744" t="str">
            <v>CRE_4</v>
          </cell>
          <cell r="D1744" t="str">
            <v>Revenus d'exploitation</v>
          </cell>
          <cell r="E1744" t="str">
            <v>Betrieblicher Ertrag</v>
          </cell>
          <cell r="F1744"/>
          <cell r="G1744"/>
          <cell r="H1744"/>
          <cell r="I1744"/>
        </row>
        <row r="1745">
          <cell r="C1745" t="str">
            <v>CRE_5</v>
          </cell>
          <cell r="D1745" t="str">
            <v>Total des revenus d'exploitation</v>
          </cell>
          <cell r="E1745" t="str">
            <v>Total betrieblicher Ertrag</v>
          </cell>
          <cell r="F1745"/>
          <cell r="G1745"/>
          <cell r="H1745"/>
          <cell r="I1745"/>
        </row>
        <row r="1746">
          <cell r="C1746" t="str">
            <v>CRE_6</v>
          </cell>
          <cell r="D1746" t="str">
            <v>Résultat provenant de l'activité d'exploitation</v>
          </cell>
          <cell r="E1746" t="str">
            <v>Ergebnis aus betrieblicher Tätigkeit</v>
          </cell>
          <cell r="F1746"/>
          <cell r="G1746"/>
          <cell r="H1746"/>
          <cell r="I1746"/>
        </row>
        <row r="1747">
          <cell r="C1747" t="str">
            <v>CRE_7</v>
          </cell>
          <cell r="D1747" t="str">
            <v>Résultat provenant de l'activité de financement</v>
          </cell>
          <cell r="E1747" t="str">
            <v>Ergebnis aus Finanzierung</v>
          </cell>
          <cell r="F1747"/>
          <cell r="G1747"/>
          <cell r="H1747"/>
          <cell r="I1747"/>
        </row>
        <row r="1748">
          <cell r="C1748" t="str">
            <v>CRE_8</v>
          </cell>
          <cell r="D1748" t="str">
            <v>Résultat provenant de l'activité opérationnelle (R1 + R2)</v>
          </cell>
          <cell r="E1748" t="str">
            <v>Operatives Ergebnis (R1 + R2)</v>
          </cell>
          <cell r="F1748"/>
          <cell r="G1748"/>
          <cell r="H1748"/>
          <cell r="I1748"/>
        </row>
        <row r="1749">
          <cell r="C1749" t="str">
            <v>CRE_9</v>
          </cell>
          <cell r="D1749" t="str">
            <v>Résultat provenant de l'activité extraordinaire</v>
          </cell>
          <cell r="E1749" t="str">
            <v>Ausserordentliches Ergebnis</v>
          </cell>
          <cell r="F1749"/>
          <cell r="G1749"/>
          <cell r="H1749"/>
          <cell r="I1749"/>
        </row>
        <row r="1750">
          <cell r="C1750" t="str">
            <v>CRE_10</v>
          </cell>
          <cell r="D1750" t="str">
            <v>Résultat total du compte de résultats (O1 + E1)</v>
          </cell>
          <cell r="E1750" t="str">
            <v>Gesamtergebnis Erfolgsrechnung (O1 + E1)</v>
          </cell>
          <cell r="F1750"/>
          <cell r="G1750"/>
          <cell r="H1750"/>
          <cell r="I1750"/>
        </row>
        <row r="1751">
          <cell r="C1751" t="str">
            <v>PF_1</v>
          </cell>
          <cell r="D1751" t="str">
            <v>Résultat</v>
          </cell>
          <cell r="E1751" t="str">
            <v>Ergebnis</v>
          </cell>
          <cell r="F1751"/>
          <cell r="G1751"/>
          <cell r="H1751"/>
          <cell r="I1751"/>
        </row>
        <row r="1752">
          <cell r="C1752" t="str">
            <v>PF_2</v>
          </cell>
          <cell r="D1752" t="str">
            <v>Prévisions compte de résultats</v>
          </cell>
          <cell r="E1752" t="str">
            <v>Erfolgerechnung</v>
          </cell>
          <cell r="F1752"/>
          <cell r="G1752"/>
          <cell r="H1752"/>
          <cell r="I1752"/>
        </row>
        <row r="1753">
          <cell r="C1753" t="str">
            <v>PF_3</v>
          </cell>
          <cell r="D1753" t="str">
            <v xml:space="preserve">Total des charges financières </v>
          </cell>
          <cell r="E1753" t="str">
            <v>Total Aufwand</v>
          </cell>
          <cell r="F1753"/>
          <cell r="G1753"/>
          <cell r="H1753"/>
          <cell r="I1753"/>
        </row>
        <row r="1754">
          <cell r="C1754" t="str">
            <v>PF_4</v>
          </cell>
          <cell r="D1754" t="str">
            <v>Total des revenus financiers</v>
          </cell>
          <cell r="E1754" t="str">
            <v>Total Ertrag</v>
          </cell>
          <cell r="F1754"/>
          <cell r="G1754"/>
          <cell r="H1754"/>
          <cell r="I1754"/>
        </row>
        <row r="1755">
          <cell r="C1755" t="str">
            <v>PF_5</v>
          </cell>
          <cell r="D1755" t="str">
            <v xml:space="preserve">Excédent revenus (+) charges (-) </v>
          </cell>
          <cell r="E1755" t="str">
            <v xml:space="preserve">Ertragsüberschuss (+) Aufwandüberschuss (-) </v>
          </cell>
          <cell r="F1755"/>
          <cell r="G1755"/>
          <cell r="H1755"/>
          <cell r="I1755"/>
        </row>
        <row r="1756">
          <cell r="C1756" t="str">
            <v>PF_6</v>
          </cell>
          <cell r="D1756" t="str">
            <v>Prévision du compte des investissements</v>
          </cell>
          <cell r="E1756" t="str">
            <v>Investitionsrechnung</v>
          </cell>
          <cell r="F1756"/>
          <cell r="G1756"/>
          <cell r="H1756"/>
          <cell r="I1756"/>
        </row>
        <row r="1757">
          <cell r="C1757" t="str">
            <v>PF_7</v>
          </cell>
          <cell r="D1757" t="str">
            <v>Total des dépenses</v>
          </cell>
          <cell r="E1757" t="str">
            <v>Total Ausgaben</v>
          </cell>
          <cell r="F1757"/>
          <cell r="G1757"/>
          <cell r="H1757"/>
          <cell r="I1757"/>
        </row>
        <row r="1758">
          <cell r="C1758" t="str">
            <v>PF_8</v>
          </cell>
          <cell r="D1758" t="str">
            <v>Total des recettes</v>
          </cell>
          <cell r="E1758" t="str">
            <v>Total Einnahmen</v>
          </cell>
          <cell r="F1758"/>
          <cell r="G1758"/>
          <cell r="H1758"/>
          <cell r="I1758"/>
        </row>
        <row r="1759">
          <cell r="C1759" t="str">
            <v>PF_9</v>
          </cell>
          <cell r="D1759" t="str">
            <v>Financement des investissements</v>
          </cell>
          <cell r="E1759" t="str">
            <v>Finanzierung der Investitionen</v>
          </cell>
          <cell r="F1759"/>
          <cell r="G1759"/>
          <cell r="H1759"/>
          <cell r="I1759"/>
        </row>
        <row r="1760">
          <cell r="C1760" t="str">
            <v>PF_10</v>
          </cell>
          <cell r="D1760" t="str">
            <v>Report des investissements nets</v>
          </cell>
          <cell r="E1760" t="str">
            <v>Übertrag der Netto-Investitionen</v>
          </cell>
          <cell r="F1760"/>
          <cell r="G1760"/>
          <cell r="H1760"/>
          <cell r="I1760"/>
        </row>
        <row r="1761">
          <cell r="C1761" t="str">
            <v>PF_11</v>
          </cell>
          <cell r="D1761" t="str">
            <v>Excédent  (+) découvert (-) de financement</v>
          </cell>
          <cell r="E1761" t="str">
            <v>Finanzierungsüberschuss (+) -fehlbetrag (-)</v>
          </cell>
          <cell r="F1761"/>
          <cell r="G1761"/>
          <cell r="H1761"/>
          <cell r="I1761"/>
        </row>
        <row r="1762">
          <cell r="C1762" t="str">
            <v>PF_12</v>
          </cell>
          <cell r="D1762" t="str">
            <v>Modification de la fortune/découvert</v>
          </cell>
          <cell r="E1762" t="str">
            <v>Veränderung des Eigenkapitals / Fehlbetrags</v>
          </cell>
          <cell r="F1762"/>
          <cell r="G1762"/>
          <cell r="H1762"/>
          <cell r="I1762"/>
        </row>
        <row r="1763">
          <cell r="C1763" t="str">
            <v>PF_13</v>
          </cell>
          <cell r="D1763" t="str">
            <v xml:space="preserve">Excédent revenus (+) charges (-) </v>
          </cell>
          <cell r="E1763" t="str">
            <v xml:space="preserve">Ertragsüberschuss (+) Aufwandüberschuss (-) </v>
          </cell>
          <cell r="F1763"/>
          <cell r="G1763"/>
          <cell r="H1763"/>
          <cell r="I1763"/>
        </row>
        <row r="1764">
          <cell r="C1764" t="str">
            <v>PF_14</v>
          </cell>
          <cell r="D1764" t="str">
            <v>Excédent /Découvert du bilan</v>
          </cell>
          <cell r="E1764" t="str">
            <v>Bilanzüberschuss/-fehlbetrag</v>
          </cell>
          <cell r="F1764"/>
          <cell r="G1764"/>
          <cell r="H1764"/>
          <cell r="I1764"/>
        </row>
        <row r="1765">
          <cell r="C1765" t="str">
            <v>PF_15</v>
          </cell>
          <cell r="D1765" t="str">
            <v>Plan financier</v>
          </cell>
          <cell r="E1765" t="str">
            <v>Finanzplan</v>
          </cell>
          <cell r="F1765"/>
          <cell r="G1765"/>
          <cell r="H1765"/>
          <cell r="I1765"/>
        </row>
        <row r="1766">
          <cell r="C1766" t="str">
            <v>PF_41</v>
          </cell>
          <cell r="D1766" t="str">
            <v>Saisie simplifiée du plan financier</v>
          </cell>
          <cell r="E1766" t="str">
            <v>Vereinfachte Eingabe für Finanzplan</v>
          </cell>
          <cell r="F1766"/>
          <cell r="G1766"/>
          <cell r="H1766"/>
          <cell r="I1766"/>
        </row>
        <row r="1767">
          <cell r="C1767" t="str">
            <v>PF_42</v>
          </cell>
          <cell r="D1767" t="str">
            <v>Découvert au bilan</v>
          </cell>
          <cell r="E1767" t="str">
            <v>Bilanzfehlbetrag</v>
          </cell>
          <cell r="F1767"/>
          <cell r="G1767"/>
          <cell r="H1767"/>
          <cell r="I1767"/>
        </row>
        <row r="1768">
          <cell r="C1768" t="str">
            <v>PF_43</v>
          </cell>
          <cell r="D1768" t="str">
            <v>Modification des engagements</v>
          </cell>
          <cell r="E1768" t="str">
            <v>Veränderung der Verpflichtungen</v>
          </cell>
          <cell r="F1768"/>
          <cell r="G1768"/>
          <cell r="H1768"/>
          <cell r="I1768"/>
        </row>
        <row r="1769">
          <cell r="C1769" t="str">
            <v>PF_44</v>
          </cell>
          <cell r="D1769" t="str">
            <v>Excédent (+) insuffisance (-) de financement</v>
          </cell>
          <cell r="E1769" t="str">
            <v>Finanzierungsüberschuss (+) -fehlbetrag (-)</v>
          </cell>
          <cell r="F1769"/>
          <cell r="G1769"/>
          <cell r="H1769"/>
          <cell r="I1769"/>
        </row>
        <row r="1770">
          <cell r="C1770" t="str">
            <v>PF_45</v>
          </cell>
          <cell r="D1770" t="str">
            <v>Capitaux de tiers</v>
          </cell>
          <cell r="E1770" t="str">
            <v>Fremdkapital</v>
          </cell>
          <cell r="F1770"/>
          <cell r="G1770"/>
          <cell r="H1770"/>
          <cell r="I1770"/>
        </row>
        <row r="1771">
          <cell r="C1771" t="str">
            <v>PF_46</v>
          </cell>
          <cell r="D1771" t="str">
            <v>Variation capitaux de tiers</v>
          </cell>
          <cell r="E1771" t="str">
            <v>Fremdkapital-veränderung</v>
          </cell>
          <cell r="F1771"/>
          <cell r="G1771"/>
          <cell r="H1771"/>
          <cell r="I1771"/>
        </row>
        <row r="1772">
          <cell r="C1772" t="str">
            <v>Data_1</v>
          </cell>
          <cell r="D1772" t="str">
            <v>Indication ! Des valeurs en ROUGE signifient le non-respect de la loi communale</v>
          </cell>
          <cell r="E1772" t="str">
            <v>Hinweis! Werte in ROT bedeuten Nicht-Respektierung des Gemeindegesetzes</v>
          </cell>
          <cell r="F1772"/>
          <cell r="G1772"/>
          <cell r="H1772"/>
          <cell r="I1772"/>
        </row>
        <row r="1773">
          <cell r="C1773" t="str">
            <v>Data_2</v>
          </cell>
          <cell r="D1773" t="str">
            <v>Validation (le résultat doit être 0)</v>
          </cell>
          <cell r="E1773" t="str">
            <v>Validierung (das Resultat muss 0 sein)</v>
          </cell>
          <cell r="F1773"/>
          <cell r="G1773"/>
          <cell r="H1773"/>
          <cell r="I1773"/>
        </row>
        <row r="1774">
          <cell r="C1774" t="str">
            <v>Data_3</v>
          </cell>
          <cell r="D1774" t="str">
            <v>Compte de résultats: Comparaison subventions redistribuées (37/47)</v>
          </cell>
          <cell r="E1774" t="str">
            <v>Erfolgsrechnung: Vergleich durchlaufende Beiträge (37/47)</v>
          </cell>
          <cell r="F1774"/>
          <cell r="G1774"/>
          <cell r="H1774"/>
          <cell r="I1774"/>
        </row>
        <row r="1775">
          <cell r="C1775" t="str">
            <v>Data_4</v>
          </cell>
          <cell r="D1775" t="str">
            <v>Compte de résultats: Comparaison imputations internes (39/49)</v>
          </cell>
          <cell r="E1775" t="str">
            <v>Erfolgsrechnung: Vergleich interne Verrechnungen (39/49)</v>
          </cell>
          <cell r="F1775"/>
          <cell r="G1775"/>
          <cell r="H1775"/>
          <cell r="I1775"/>
        </row>
        <row r="1776">
          <cell r="C1776" t="str">
            <v>Data_5</v>
          </cell>
          <cell r="D1776" t="str">
            <v>Compte de résultats: Comparaison charges par natures et par tâches</v>
          </cell>
          <cell r="E1776" t="str">
            <v>Erfolgsrechnung: Vergleich Aufwand nach Sachgruppen und nach Funktionen</v>
          </cell>
          <cell r="F1776"/>
          <cell r="G1776"/>
          <cell r="H1776"/>
          <cell r="I1776"/>
        </row>
        <row r="1777">
          <cell r="C1777" t="str">
            <v>Data_6</v>
          </cell>
          <cell r="D1777" t="str">
            <v>Compte de résultats: Comparaison revenus par natures et par tâches</v>
          </cell>
          <cell r="E1777" t="str">
            <v>Erfolgsrechnung: Vergleich Ertrag nach Sachgruppen und nach Funktionen</v>
          </cell>
          <cell r="F1777"/>
          <cell r="G1777"/>
          <cell r="H1777"/>
          <cell r="I1777"/>
        </row>
        <row r="1778">
          <cell r="C1778" t="str">
            <v>Data_7</v>
          </cell>
          <cell r="D1778" t="str">
            <v>Compte des investissements: Comparaison dépenses par natures et par tâches</v>
          </cell>
          <cell r="E1778" t="str">
            <v>Investitionsrechnung: Vergleich Ausgaben nach Sachgruppen und nach Funktionen</v>
          </cell>
          <cell r="F1778"/>
          <cell r="G1778"/>
          <cell r="H1778"/>
          <cell r="I1778"/>
        </row>
        <row r="1779">
          <cell r="C1779" t="str">
            <v>Data_10</v>
          </cell>
          <cell r="D1779" t="str">
            <v>Compte des investissements: Comparaison investissements pour tiers et subventions (51/61)</v>
          </cell>
          <cell r="E1779" t="str">
            <v>Investitionsrechnung: Vergleich Investitionen für Dritte und Subventionen (51/61)</v>
          </cell>
          <cell r="F1779"/>
          <cell r="G1779"/>
          <cell r="H1779"/>
          <cell r="I1779"/>
        </row>
        <row r="1780">
          <cell r="C1780" t="str">
            <v>Data_8</v>
          </cell>
          <cell r="D1780" t="str">
            <v>Compte des investissements: Comparaison recettes par natures et par tâches</v>
          </cell>
          <cell r="E1780" t="str">
            <v>Investitionsrechnung: Vergleich Einnahmen nach Sachgruppen und nach Funktionen</v>
          </cell>
          <cell r="F1780"/>
          <cell r="G1780"/>
          <cell r="H1780"/>
          <cell r="I1780"/>
        </row>
        <row r="1781">
          <cell r="C1781" t="str">
            <v>Data_9</v>
          </cell>
          <cell r="D1781" t="str">
            <v>Revenus bruts déterminants</v>
          </cell>
          <cell r="E1781" t="str">
            <v>Festgelegte Bruttoeinnahmen</v>
          </cell>
          <cell r="F1781"/>
          <cell r="G1781"/>
          <cell r="H1781"/>
          <cell r="I1781"/>
        </row>
        <row r="1782">
          <cell r="C1782" t="str">
            <v>TAN_1</v>
          </cell>
          <cell r="D1782" t="str">
            <v>1. Taux d’endettement net (I1)</v>
          </cell>
          <cell r="E1782" t="str">
            <v>1. Nettoverschuldungsquotient (I1)</v>
          </cell>
          <cell r="F1782"/>
          <cell r="G1782"/>
          <cell r="H1782"/>
          <cell r="I1782"/>
        </row>
        <row r="1783">
          <cell r="C1783" t="str">
            <v>TAN_2</v>
          </cell>
          <cell r="D1783" t="str">
            <v>Dette nette I</v>
          </cell>
          <cell r="E1783" t="str">
            <v>Nettoschulden I</v>
          </cell>
          <cell r="F1783"/>
          <cell r="G1783"/>
          <cell r="H1783"/>
          <cell r="I1783"/>
        </row>
        <row r="1784">
          <cell r="C1784" t="str">
            <v>TAN_3</v>
          </cell>
          <cell r="D1784" t="str">
            <v>Revenus fiscaux</v>
          </cell>
          <cell r="E1784" t="str">
            <v>40 Fiskalertrag</v>
          </cell>
          <cell r="F1784"/>
          <cell r="G1784"/>
          <cell r="H1784"/>
          <cell r="I1784"/>
        </row>
        <row r="1785">
          <cell r="C1785" t="str">
            <v>TAN_4</v>
          </cell>
          <cell r="D1785" t="str">
            <v>bon</v>
          </cell>
          <cell r="E1785" t="str">
            <v>gut</v>
          </cell>
          <cell r="F1785"/>
          <cell r="G1785"/>
          <cell r="H1785"/>
          <cell r="I1785"/>
        </row>
        <row r="1786">
          <cell r="C1786" t="str">
            <v>TAN_5</v>
          </cell>
          <cell r="D1786" t="str">
            <v>suffisant</v>
          </cell>
          <cell r="E1786" t="str">
            <v>genügend</v>
          </cell>
          <cell r="F1786"/>
          <cell r="G1786"/>
          <cell r="H1786"/>
          <cell r="I1786"/>
        </row>
        <row r="1787">
          <cell r="C1787" t="str">
            <v>TAN_6</v>
          </cell>
          <cell r="D1787" t="str">
            <v>mauvais</v>
          </cell>
          <cell r="E1787" t="str">
            <v>schlecht</v>
          </cell>
          <cell r="F1787"/>
          <cell r="G1787"/>
          <cell r="H1787"/>
          <cell r="I1787"/>
        </row>
        <row r="1788">
          <cell r="C1788" t="str">
            <v>TAN_7</v>
          </cell>
          <cell r="D1788" t="str">
            <v>Dette nette en % des revenus fiscaux</v>
          </cell>
          <cell r="E1788" t="str">
            <v>Nettoschuld in % der Steuererträge</v>
          </cell>
          <cell r="F1788"/>
          <cell r="G1788"/>
          <cell r="H1788"/>
          <cell r="I1788"/>
        </row>
        <row r="1789">
          <cell r="C1789" t="str">
            <v>DAT_1</v>
          </cell>
          <cell r="D1789" t="str">
            <v>2. Degré d’autofinancement (I2)</v>
          </cell>
          <cell r="E1789" t="str">
            <v>2. Selbstfinanzierungsgrad (I2)</v>
          </cell>
          <cell r="F1789"/>
          <cell r="G1789"/>
          <cell r="H1789"/>
          <cell r="I1789"/>
        </row>
        <row r="1790">
          <cell r="C1790" t="str">
            <v>DAT_2</v>
          </cell>
          <cell r="D1790" t="str">
            <v>Autofinancement</v>
          </cell>
          <cell r="E1790" t="str">
            <v>Selbstfinanzierung</v>
          </cell>
          <cell r="F1790"/>
          <cell r="G1790"/>
          <cell r="H1790"/>
          <cell r="I1790"/>
        </row>
        <row r="1791">
          <cell r="C1791" t="str">
            <v>DAT_3</v>
          </cell>
          <cell r="D1791" t="str">
            <v>investissements nets</v>
          </cell>
          <cell r="E1791" t="str">
            <v>Nettoinvestitionen</v>
          </cell>
          <cell r="F1791"/>
          <cell r="G1791"/>
          <cell r="H1791"/>
          <cell r="I1791"/>
        </row>
        <row r="1792">
          <cell r="C1792" t="str">
            <v>DAT_4</v>
          </cell>
          <cell r="D1792" t="str">
            <v>haute conjoncture</v>
          </cell>
          <cell r="E1792" t="str">
            <v>Hochkonjunktur</v>
          </cell>
          <cell r="F1792"/>
          <cell r="G1792"/>
          <cell r="H1792"/>
          <cell r="I1792"/>
        </row>
        <row r="1793">
          <cell r="C1793" t="str">
            <v>DAT_5</v>
          </cell>
          <cell r="D1793" t="str">
            <v>cas normal</v>
          </cell>
          <cell r="E1793" t="str">
            <v>Normalfall</v>
          </cell>
          <cell r="F1793"/>
          <cell r="G1793"/>
          <cell r="H1793"/>
          <cell r="I1793"/>
        </row>
        <row r="1794">
          <cell r="C1794" t="str">
            <v>DAT_6</v>
          </cell>
          <cell r="D1794" t="str">
            <v>récession</v>
          </cell>
          <cell r="E1794" t="str">
            <v>Abschwung</v>
          </cell>
          <cell r="F1794"/>
          <cell r="G1794"/>
          <cell r="H1794"/>
          <cell r="I1794"/>
        </row>
        <row r="1795">
          <cell r="C1795" t="str">
            <v>DAT_7</v>
          </cell>
          <cell r="D1795" t="str">
            <v>Autofinancement en % des investissements nets</v>
          </cell>
          <cell r="E1795" t="str">
            <v>Selbstfinanzierung in % der Nettoinvestitionen</v>
          </cell>
          <cell r="F1795"/>
          <cell r="G1795"/>
          <cell r="H1795"/>
          <cell r="I1795"/>
        </row>
        <row r="1796">
          <cell r="C1796" t="str">
            <v>PCI_1</v>
          </cell>
          <cell r="D1796" t="str">
            <v>3. Part des charges d’intérêts (I3)</v>
          </cell>
          <cell r="E1796" t="str">
            <v>3. Zinsbelastungsanteil (I3)</v>
          </cell>
          <cell r="F1796"/>
          <cell r="G1796"/>
          <cell r="H1796"/>
          <cell r="I1796"/>
        </row>
        <row r="1797">
          <cell r="C1797" t="str">
            <v>PCI_2</v>
          </cell>
          <cell r="D1797" t="str">
            <v>Charges d‘intérêts nets</v>
          </cell>
          <cell r="E1797" t="str">
            <v>Nettozinsaufwand</v>
          </cell>
          <cell r="F1797"/>
          <cell r="G1797"/>
          <cell r="H1797"/>
          <cell r="I1797"/>
        </row>
        <row r="1798">
          <cell r="C1798" t="str">
            <v>PCI_3</v>
          </cell>
          <cell r="D1798" t="str">
            <v>Revenus courants</v>
          </cell>
          <cell r="E1798" t="str">
            <v>Laufender Ertrag</v>
          </cell>
          <cell r="F1798"/>
          <cell r="G1798"/>
          <cell r="H1798"/>
          <cell r="I1798"/>
        </row>
        <row r="1799">
          <cell r="C1799" t="str">
            <v>PCI_4</v>
          </cell>
          <cell r="D1799" t="str">
            <v>bon</v>
          </cell>
          <cell r="E1799" t="str">
            <v>gut</v>
          </cell>
          <cell r="F1799"/>
          <cell r="G1799"/>
          <cell r="H1799"/>
          <cell r="I1799"/>
        </row>
        <row r="1800">
          <cell r="C1800" t="str">
            <v>PCI_5</v>
          </cell>
          <cell r="D1800" t="str">
            <v>suffisant</v>
          </cell>
          <cell r="E1800" t="str">
            <v>genügend</v>
          </cell>
          <cell r="F1800"/>
          <cell r="G1800"/>
          <cell r="H1800"/>
          <cell r="I1800"/>
        </row>
        <row r="1801">
          <cell r="C1801" t="str">
            <v>PCI_6</v>
          </cell>
          <cell r="D1801" t="str">
            <v>mauvais</v>
          </cell>
          <cell r="E1801" t="str">
            <v>schlecht</v>
          </cell>
          <cell r="F1801"/>
          <cell r="G1801"/>
          <cell r="H1801"/>
          <cell r="I1801"/>
        </row>
        <row r="1802">
          <cell r="C1802" t="str">
            <v>PCI_7</v>
          </cell>
          <cell r="D1802" t="str">
            <v>Charges d'intérêts nets en % des revenus courants</v>
          </cell>
          <cell r="E1802" t="str">
            <v>Nettozinsbelastung in % der laufenden Erträge</v>
          </cell>
          <cell r="F1802"/>
          <cell r="G1802"/>
          <cell r="H1802"/>
          <cell r="I1802"/>
        </row>
        <row r="1803">
          <cell r="C1803" t="str">
            <v>DBR_1</v>
          </cell>
          <cell r="D1803" t="str">
            <v>4. Dette brute par rapport aux revenus (I4)</v>
          </cell>
          <cell r="E1803" t="str">
            <v>4. Bruttoverschuldungsanteil (I4)</v>
          </cell>
          <cell r="F1803"/>
          <cell r="G1803"/>
          <cell r="H1803"/>
          <cell r="I1803"/>
        </row>
        <row r="1804">
          <cell r="C1804" t="str">
            <v>DBR_2</v>
          </cell>
          <cell r="D1804" t="str">
            <v>Dette brute</v>
          </cell>
          <cell r="E1804" t="str">
            <v>Bruttoschulden</v>
          </cell>
          <cell r="F1804"/>
          <cell r="G1804"/>
          <cell r="H1804"/>
          <cell r="I1804"/>
        </row>
        <row r="1805">
          <cell r="C1805" t="str">
            <v>DBR_3</v>
          </cell>
          <cell r="D1805" t="str">
            <v>Revenus courants</v>
          </cell>
          <cell r="E1805" t="str">
            <v>Laufender Ertrag</v>
          </cell>
          <cell r="F1805"/>
          <cell r="G1805"/>
          <cell r="H1805"/>
          <cell r="I1805"/>
        </row>
        <row r="1806">
          <cell r="C1806" t="str">
            <v>DBR_4</v>
          </cell>
          <cell r="D1806" t="str">
            <v>très bon</v>
          </cell>
          <cell r="E1806" t="str">
            <v>sehr gut</v>
          </cell>
          <cell r="F1806"/>
          <cell r="G1806"/>
          <cell r="H1806"/>
          <cell r="I1806"/>
        </row>
        <row r="1807">
          <cell r="C1807" t="str">
            <v>DBR_5</v>
          </cell>
          <cell r="D1807" t="str">
            <v>bon</v>
          </cell>
          <cell r="E1807" t="str">
            <v>gut</v>
          </cell>
          <cell r="F1807"/>
          <cell r="G1807"/>
          <cell r="H1807"/>
          <cell r="I1807"/>
        </row>
        <row r="1808">
          <cell r="C1808" t="str">
            <v>DBR_6</v>
          </cell>
          <cell r="D1808" t="str">
            <v>moyen</v>
          </cell>
          <cell r="E1808" t="str">
            <v>mittel</v>
          </cell>
          <cell r="F1808"/>
          <cell r="G1808"/>
          <cell r="H1808"/>
          <cell r="I1808"/>
        </row>
        <row r="1809">
          <cell r="C1809" t="str">
            <v>DBR_7</v>
          </cell>
          <cell r="D1809" t="str">
            <v>mauvais</v>
          </cell>
          <cell r="E1809" t="str">
            <v>schlecht</v>
          </cell>
          <cell r="F1809"/>
          <cell r="G1809"/>
          <cell r="H1809"/>
          <cell r="I1809"/>
        </row>
        <row r="1810">
          <cell r="C1810" t="str">
            <v>DBR_8</v>
          </cell>
          <cell r="D1810" t="str">
            <v>critique</v>
          </cell>
          <cell r="E1810" t="str">
            <v>kritisch</v>
          </cell>
          <cell r="F1810"/>
          <cell r="G1810"/>
          <cell r="H1810"/>
          <cell r="I1810"/>
        </row>
        <row r="1811">
          <cell r="C1811" t="str">
            <v>DBR_9</v>
          </cell>
          <cell r="D1811" t="str">
            <v>Dette brute en % des revenus courants</v>
          </cell>
          <cell r="E1811" t="str">
            <v>Bruttoschuld in % der laufenden Erträge</v>
          </cell>
          <cell r="F1811"/>
          <cell r="G1811"/>
          <cell r="H1811"/>
          <cell r="I1811"/>
        </row>
        <row r="1812">
          <cell r="C1812" t="str">
            <v>PDI_1</v>
          </cell>
          <cell r="D1812" t="str">
            <v>5. Proportion des investissements (I5)</v>
          </cell>
          <cell r="E1812" t="str">
            <v>5. Investitionsanteil (I5)</v>
          </cell>
          <cell r="F1812"/>
          <cell r="G1812"/>
          <cell r="H1812"/>
          <cell r="I1812"/>
        </row>
        <row r="1813">
          <cell r="C1813" t="str">
            <v>PDI_2</v>
          </cell>
          <cell r="D1813" t="str">
            <v>Investissements bruts</v>
          </cell>
          <cell r="E1813" t="str">
            <v>Bruttoinvestitionen</v>
          </cell>
          <cell r="F1813"/>
          <cell r="G1813"/>
          <cell r="H1813"/>
          <cell r="I1813"/>
        </row>
        <row r="1814">
          <cell r="C1814" t="str">
            <v>PDI_3</v>
          </cell>
          <cell r="D1814" t="str">
            <v>Dépenses totales</v>
          </cell>
          <cell r="E1814" t="str">
            <v>Gesamtausgaben</v>
          </cell>
          <cell r="F1814"/>
          <cell r="G1814"/>
          <cell r="H1814"/>
          <cell r="I1814"/>
        </row>
        <row r="1815">
          <cell r="C1815" t="str">
            <v>PDI_4</v>
          </cell>
          <cell r="D1815" t="str">
            <v>eff. d’inv. faible</v>
          </cell>
          <cell r="E1815" t="str">
            <v>schwache Investitionstätigkeit</v>
          </cell>
          <cell r="F1815"/>
          <cell r="G1815"/>
          <cell r="H1815"/>
          <cell r="I1815"/>
        </row>
        <row r="1816">
          <cell r="C1816" t="str">
            <v>PDI_5</v>
          </cell>
          <cell r="D1816" t="str">
            <v>eff. d’inv. moyen</v>
          </cell>
          <cell r="E1816" t="str">
            <v>mittlere Investitionstätigkeit</v>
          </cell>
          <cell r="F1816"/>
          <cell r="G1816"/>
          <cell r="H1816"/>
          <cell r="I1816"/>
        </row>
        <row r="1817">
          <cell r="C1817" t="str">
            <v>PDI_6</v>
          </cell>
          <cell r="D1817" t="str">
            <v>eff. d’inv. élevé</v>
          </cell>
          <cell r="E1817" t="str">
            <v>starke Investitionstätigkeit,</v>
          </cell>
          <cell r="F1817"/>
          <cell r="G1817"/>
          <cell r="H1817"/>
          <cell r="I1817"/>
        </row>
        <row r="1818">
          <cell r="C1818" t="str">
            <v>PDI_7</v>
          </cell>
          <cell r="D1818" t="str">
            <v>eff. d’inv. très élevé</v>
          </cell>
          <cell r="E1818" t="str">
            <v>sehr starke Investitionstätigkeit</v>
          </cell>
          <cell r="F1818"/>
          <cell r="G1818"/>
          <cell r="H1818"/>
          <cell r="I1818"/>
        </row>
        <row r="1819">
          <cell r="C1819" t="str">
            <v>PDI_8</v>
          </cell>
          <cell r="D1819" t="str">
            <v>Investissements bruts en % des dépenses totales</v>
          </cell>
          <cell r="E1819" t="str">
            <v>Bruttoinvestitionen in % der Gesamtausgaben</v>
          </cell>
          <cell r="F1819"/>
          <cell r="G1819"/>
          <cell r="H1819"/>
          <cell r="I1819"/>
        </row>
        <row r="1820">
          <cell r="C1820" t="str">
            <v>PSD_1</v>
          </cell>
          <cell r="D1820" t="str">
            <v>6. Part du service de la dette (I6)</v>
          </cell>
          <cell r="E1820" t="str">
            <v>6. Kapitaldienstanteil (I6)</v>
          </cell>
          <cell r="F1820"/>
          <cell r="G1820"/>
          <cell r="H1820"/>
          <cell r="I1820"/>
        </row>
        <row r="1821">
          <cell r="C1821" t="str">
            <v>PSD_2</v>
          </cell>
          <cell r="D1821" t="str">
            <v>Service de la dette</v>
          </cell>
          <cell r="E1821" t="str">
            <v>Kapitaldienst</v>
          </cell>
          <cell r="F1821"/>
          <cell r="G1821"/>
          <cell r="H1821"/>
          <cell r="I1821"/>
        </row>
        <row r="1822">
          <cell r="C1822" t="str">
            <v>PSD_3</v>
          </cell>
          <cell r="D1822" t="str">
            <v>Revenus courants</v>
          </cell>
          <cell r="E1822" t="str">
            <v>Laufender Ertrag</v>
          </cell>
          <cell r="F1822"/>
          <cell r="G1822"/>
          <cell r="H1822"/>
          <cell r="I1822"/>
        </row>
        <row r="1823">
          <cell r="C1823" t="str">
            <v>PSD_4</v>
          </cell>
          <cell r="D1823" t="str">
            <v>charge faible</v>
          </cell>
          <cell r="E1823" t="str">
            <v>geringe Belastung</v>
          </cell>
          <cell r="F1823"/>
          <cell r="G1823"/>
          <cell r="H1823"/>
          <cell r="I1823"/>
        </row>
        <row r="1824">
          <cell r="C1824" t="str">
            <v>PSD_5</v>
          </cell>
          <cell r="D1824" t="str">
            <v>charge acceptable</v>
          </cell>
          <cell r="E1824" t="str">
            <v>tragbare Belastung</v>
          </cell>
          <cell r="F1824"/>
          <cell r="G1824"/>
          <cell r="H1824"/>
          <cell r="I1824"/>
        </row>
        <row r="1825">
          <cell r="C1825" t="str">
            <v>PSD_6</v>
          </cell>
          <cell r="D1825" t="str">
            <v>charge forte</v>
          </cell>
          <cell r="E1825" t="str">
            <v>hohe Belastung</v>
          </cell>
          <cell r="F1825"/>
          <cell r="G1825"/>
          <cell r="H1825"/>
          <cell r="I1825"/>
        </row>
        <row r="1826">
          <cell r="C1826" t="str">
            <v>PSD_7</v>
          </cell>
          <cell r="D1826" t="str">
            <v>Service de la dette en % des revenus courants</v>
          </cell>
          <cell r="E1826" t="str">
            <v>Kapitaldienst in % der laufenden Erträge</v>
          </cell>
          <cell r="F1826"/>
          <cell r="G1826"/>
          <cell r="H1826"/>
          <cell r="I1826"/>
        </row>
        <row r="1827">
          <cell r="C1827" t="str">
            <v>DNH_1</v>
          </cell>
          <cell r="D1827" t="str">
            <v>7. Dette nette 1 par habitant (I7)</v>
          </cell>
          <cell r="E1827" t="str">
            <v>7. Nettoschulden I in Franken pro Einwohner (I7)</v>
          </cell>
          <cell r="F1827"/>
          <cell r="G1827"/>
          <cell r="H1827"/>
          <cell r="I1827"/>
        </row>
        <row r="1828">
          <cell r="C1828" t="str">
            <v>DNH_2</v>
          </cell>
          <cell r="D1828" t="str">
            <v>Dette nette I</v>
          </cell>
          <cell r="E1828" t="str">
            <v>Nettoschulden I</v>
          </cell>
          <cell r="F1828"/>
          <cell r="G1828"/>
          <cell r="H1828"/>
          <cell r="I1828"/>
        </row>
        <row r="1829">
          <cell r="C1829" t="str">
            <v>DNH_3</v>
          </cell>
          <cell r="D1829" t="str">
            <v>Population résidante permanente</v>
          </cell>
          <cell r="E1829" t="str">
            <v>Ständige Wohnbevölkerung</v>
          </cell>
          <cell r="F1829"/>
          <cell r="G1829"/>
          <cell r="H1829"/>
          <cell r="I1829"/>
        </row>
        <row r="1830">
          <cell r="C1830" t="str">
            <v>DNH_4</v>
          </cell>
          <cell r="D1830" t="str">
            <v>patrimoine net</v>
          </cell>
          <cell r="E1830" t="str">
            <v>Nettovermögen</v>
          </cell>
          <cell r="F1830"/>
          <cell r="G1830"/>
          <cell r="H1830"/>
          <cell r="I1830"/>
        </row>
        <row r="1831">
          <cell r="C1831" t="str">
            <v>DNH_5</v>
          </cell>
          <cell r="D1831" t="str">
            <v>endettement faible</v>
          </cell>
          <cell r="E1831" t="str">
            <v>geringe Verschuldung</v>
          </cell>
          <cell r="F1831"/>
          <cell r="G1831"/>
          <cell r="H1831"/>
          <cell r="I1831"/>
        </row>
        <row r="1832">
          <cell r="C1832" t="str">
            <v>DNH_6</v>
          </cell>
          <cell r="D1832" t="str">
            <v>endettement moyen</v>
          </cell>
          <cell r="E1832" t="str">
            <v>mittlere Verschuldung</v>
          </cell>
          <cell r="F1832"/>
          <cell r="G1832"/>
          <cell r="H1832"/>
          <cell r="I1832"/>
        </row>
        <row r="1833">
          <cell r="C1833" t="str">
            <v>DNH_7</v>
          </cell>
          <cell r="D1833" t="str">
            <v>endettement important</v>
          </cell>
          <cell r="E1833" t="str">
            <v>hohe Verschuldung</v>
          </cell>
          <cell r="F1833"/>
          <cell r="G1833"/>
          <cell r="H1833"/>
          <cell r="I1833"/>
        </row>
        <row r="1834">
          <cell r="C1834" t="str">
            <v>DNH_8</v>
          </cell>
          <cell r="D1834" t="str">
            <v>endettement très important</v>
          </cell>
          <cell r="E1834" t="str">
            <v>sehr hohe Verschuldung</v>
          </cell>
          <cell r="F1834"/>
          <cell r="G1834"/>
          <cell r="H1834"/>
          <cell r="I1834"/>
        </row>
        <row r="1835">
          <cell r="C1835" t="str">
            <v>DNH_9</v>
          </cell>
          <cell r="D1835" t="str">
            <v>Dette nette I par habitant</v>
          </cell>
          <cell r="E1835" t="str">
            <v>Nettoschulden I in Franken pro Einwohner</v>
          </cell>
          <cell r="F1835"/>
          <cell r="G1835"/>
          <cell r="H1835"/>
          <cell r="I1835"/>
        </row>
        <row r="1836">
          <cell r="C1836" t="str">
            <v>TAU_1</v>
          </cell>
          <cell r="D1836" t="str">
            <v>8. Taux d’autofinancement (I8)</v>
          </cell>
          <cell r="E1836" t="str">
            <v>8. Selbstfinanzierungsanteil (I8)</v>
          </cell>
          <cell r="F1836"/>
          <cell r="G1836"/>
          <cell r="H1836"/>
          <cell r="I1836"/>
        </row>
        <row r="1837">
          <cell r="C1837" t="str">
            <v>TAU_2</v>
          </cell>
          <cell r="D1837" t="str">
            <v>Autofinancement</v>
          </cell>
          <cell r="E1837" t="str">
            <v>Selbstfinanzierung</v>
          </cell>
          <cell r="F1837"/>
          <cell r="G1837"/>
          <cell r="H1837"/>
          <cell r="I1837"/>
        </row>
        <row r="1838">
          <cell r="C1838" t="str">
            <v>TAU_3</v>
          </cell>
          <cell r="D1838" t="str">
            <v>Revenus courants</v>
          </cell>
          <cell r="E1838" t="str">
            <v>Laufender Ertrag</v>
          </cell>
          <cell r="F1838"/>
          <cell r="G1838"/>
          <cell r="H1838"/>
          <cell r="I1838"/>
        </row>
        <row r="1839">
          <cell r="C1839" t="str">
            <v>TAU_4</v>
          </cell>
          <cell r="D1839" t="str">
            <v>bon</v>
          </cell>
          <cell r="E1839" t="str">
            <v>gut</v>
          </cell>
          <cell r="F1839"/>
          <cell r="G1839"/>
          <cell r="H1839"/>
          <cell r="I1839"/>
        </row>
        <row r="1840">
          <cell r="C1840" t="str">
            <v>TAU_5</v>
          </cell>
          <cell r="D1840" t="str">
            <v>moyen</v>
          </cell>
          <cell r="E1840" t="str">
            <v>mittel</v>
          </cell>
          <cell r="F1840"/>
          <cell r="G1840"/>
          <cell r="H1840"/>
          <cell r="I1840"/>
        </row>
        <row r="1841">
          <cell r="C1841" t="str">
            <v>TAU_6</v>
          </cell>
          <cell r="D1841" t="str">
            <v>mauvais</v>
          </cell>
          <cell r="E1841" t="str">
            <v>schlecht</v>
          </cell>
          <cell r="F1841"/>
          <cell r="G1841"/>
          <cell r="H1841"/>
          <cell r="I1841"/>
        </row>
        <row r="1842">
          <cell r="C1842" t="str">
            <v>TAU_7</v>
          </cell>
          <cell r="D1842" t="str">
            <v>Autofinancement en % des revenus courants</v>
          </cell>
          <cell r="E1842" t="str">
            <v>Selbstfinanzierung in % der laufenden Erträge</v>
          </cell>
          <cell r="F1842"/>
          <cell r="G1842"/>
          <cell r="H1842"/>
          <cell r="I1842"/>
        </row>
        <row r="1843">
          <cell r="C1843"/>
          <cell r="D1843"/>
          <cell r="E1843"/>
          <cell r="F1843"/>
          <cell r="G1843"/>
          <cell r="H1843"/>
          <cell r="I1843"/>
        </row>
        <row r="1844">
          <cell r="C1844"/>
          <cell r="D1844"/>
          <cell r="E1844"/>
          <cell r="F1844"/>
          <cell r="G1844"/>
          <cell r="H1844"/>
          <cell r="I1844"/>
        </row>
        <row r="1845">
          <cell r="C1845"/>
          <cell r="D1845"/>
          <cell r="E1845"/>
          <cell r="F1845"/>
          <cell r="G1845"/>
          <cell r="H1845"/>
          <cell r="I1845"/>
        </row>
        <row r="1846">
          <cell r="C1846"/>
          <cell r="D1846"/>
          <cell r="E1846"/>
          <cell r="F1846"/>
          <cell r="G1846"/>
          <cell r="H1846"/>
          <cell r="I1846"/>
        </row>
        <row r="1847">
          <cell r="C1847"/>
          <cell r="D1847"/>
          <cell r="E1847"/>
          <cell r="F1847"/>
          <cell r="G1847"/>
          <cell r="H1847"/>
          <cell r="I1847"/>
        </row>
        <row r="1848">
          <cell r="C1848"/>
          <cell r="D1848"/>
          <cell r="E1848"/>
          <cell r="F1848"/>
          <cell r="G1848"/>
          <cell r="H1848"/>
          <cell r="I1848"/>
        </row>
        <row r="1849">
          <cell r="C1849" t="str">
            <v>LEX_100</v>
          </cell>
          <cell r="D1849" t="str">
            <v>Dépenses totales</v>
          </cell>
          <cell r="E1849"/>
          <cell r="F1849"/>
          <cell r="G1849"/>
          <cell r="H1849"/>
          <cell r="I1849"/>
        </row>
      </sheetData>
      <sheetData sheetId="41"/>
      <sheetData sheetId="42"/>
      <sheetData sheetId="43"/>
      <sheetData sheetId="4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estv.admin.ch/estv/fr/home/direkte-bundessteuer/direkte-bundessteuer/fachinformationen/merkblaette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baseColWidth="10" defaultRowHeight="15" x14ac:dyDescent="0.25"/>
  <cols>
    <col min="1" max="2" width="8.7109375" customWidth="1"/>
    <col min="3" max="3" width="22.7109375" customWidth="1"/>
    <col min="4" max="4" width="11.7109375" customWidth="1"/>
    <col min="5" max="5" width="10.140625" bestFit="1" customWidth="1"/>
    <col min="6" max="7" width="11.7109375" customWidth="1"/>
    <col min="8" max="8" width="12.140625" customWidth="1"/>
    <col min="9" max="9" width="9.7109375" customWidth="1"/>
    <col min="10" max="10" width="12.85546875" customWidth="1"/>
    <col min="11" max="14" width="11.28515625" customWidth="1"/>
  </cols>
  <sheetData>
    <row r="1" spans="2:14" ht="18" x14ac:dyDescent="0.25">
      <c r="B1" s="267" t="s">
        <v>19</v>
      </c>
      <c r="C1" s="267"/>
      <c r="D1" s="267"/>
      <c r="E1" s="267"/>
      <c r="F1" s="267"/>
      <c r="G1" s="267"/>
      <c r="H1" s="267"/>
      <c r="I1" s="267"/>
      <c r="J1" s="267"/>
      <c r="K1" s="267"/>
      <c r="L1" s="267"/>
      <c r="M1" s="267"/>
      <c r="N1" s="267"/>
    </row>
    <row r="2" spans="2:14" ht="15.75" x14ac:dyDescent="0.25">
      <c r="B2" s="268" t="s">
        <v>20</v>
      </c>
      <c r="C2" s="268"/>
      <c r="D2" s="268"/>
      <c r="E2" s="268"/>
      <c r="F2" s="268"/>
      <c r="G2" s="268"/>
      <c r="H2" s="268"/>
      <c r="I2" s="268"/>
      <c r="J2" s="268"/>
      <c r="K2" s="268"/>
      <c r="L2" s="268"/>
      <c r="M2" s="268"/>
      <c r="N2" s="268"/>
    </row>
    <row r="3" spans="2:14" ht="15.75" thickBot="1" x14ac:dyDescent="0.3">
      <c r="B3" s="2"/>
      <c r="C3" s="2"/>
      <c r="D3" s="2"/>
      <c r="E3" s="2"/>
      <c r="F3" s="2"/>
      <c r="G3" s="2"/>
      <c r="H3" s="2"/>
      <c r="I3" s="12"/>
      <c r="J3" s="2"/>
      <c r="K3" s="2"/>
      <c r="L3" s="2"/>
      <c r="M3" s="2"/>
      <c r="N3" s="2"/>
    </row>
    <row r="4" spans="2:14" x14ac:dyDescent="0.25">
      <c r="B4" s="269" t="s">
        <v>0</v>
      </c>
      <c r="C4" s="269" t="s">
        <v>1</v>
      </c>
      <c r="D4" s="272" t="s">
        <v>2</v>
      </c>
      <c r="E4" s="273"/>
      <c r="F4" s="274"/>
      <c r="G4" s="272" t="s">
        <v>3</v>
      </c>
      <c r="H4" s="275"/>
      <c r="I4" s="275"/>
      <c r="J4" s="274"/>
      <c r="K4" s="276" t="s">
        <v>4</v>
      </c>
      <c r="L4" s="276" t="s">
        <v>5</v>
      </c>
      <c r="M4" s="276" t="s">
        <v>6</v>
      </c>
      <c r="N4" s="276" t="s">
        <v>7</v>
      </c>
    </row>
    <row r="5" spans="2:14" ht="38.25" x14ac:dyDescent="0.25">
      <c r="B5" s="270"/>
      <c r="C5" s="270"/>
      <c r="D5" s="260" t="s">
        <v>8</v>
      </c>
      <c r="E5" s="262" t="s">
        <v>9</v>
      </c>
      <c r="F5" s="263"/>
      <c r="G5" s="264" t="s">
        <v>10</v>
      </c>
      <c r="H5" s="13" t="s">
        <v>119</v>
      </c>
      <c r="I5" s="265" t="s">
        <v>10</v>
      </c>
      <c r="J5" s="13" t="s">
        <v>120</v>
      </c>
      <c r="K5" s="277"/>
      <c r="L5" s="277"/>
      <c r="M5" s="277"/>
      <c r="N5" s="277"/>
    </row>
    <row r="6" spans="2:14" ht="39" thickBot="1" x14ac:dyDescent="0.3">
      <c r="B6" s="271"/>
      <c r="C6" s="271"/>
      <c r="D6" s="261"/>
      <c r="E6" s="14" t="s">
        <v>119</v>
      </c>
      <c r="F6" s="15" t="s">
        <v>120</v>
      </c>
      <c r="G6" s="261"/>
      <c r="H6" s="16" t="s">
        <v>11</v>
      </c>
      <c r="I6" s="266"/>
      <c r="J6" s="17" t="s">
        <v>11</v>
      </c>
      <c r="K6" s="278"/>
      <c r="L6" s="278"/>
      <c r="M6" s="278"/>
      <c r="N6" s="278"/>
    </row>
    <row r="7" spans="2:14" x14ac:dyDescent="0.25">
      <c r="B7" s="3"/>
      <c r="C7" s="4"/>
      <c r="D7" s="18"/>
      <c r="E7" s="19"/>
      <c r="F7" s="20"/>
      <c r="G7" s="21"/>
      <c r="H7" s="22"/>
      <c r="I7" s="23"/>
      <c r="J7" s="20"/>
      <c r="K7" s="4"/>
      <c r="L7" s="24"/>
      <c r="M7" s="24"/>
      <c r="N7" s="5"/>
    </row>
    <row r="8" spans="2:14" x14ac:dyDescent="0.25">
      <c r="B8" s="6"/>
      <c r="C8" s="7"/>
      <c r="D8" s="25"/>
      <c r="E8" s="26"/>
      <c r="F8" s="27"/>
      <c r="G8" s="28"/>
      <c r="H8" s="29"/>
      <c r="I8" s="30"/>
      <c r="J8" s="27"/>
      <c r="K8" s="8"/>
      <c r="L8" s="31"/>
      <c r="M8" s="31"/>
      <c r="N8" s="9"/>
    </row>
    <row r="9" spans="2:14" x14ac:dyDescent="0.25">
      <c r="B9" s="6"/>
      <c r="C9" s="7"/>
      <c r="D9" s="25"/>
      <c r="E9" s="26"/>
      <c r="F9" s="27"/>
      <c r="G9" s="28"/>
      <c r="H9" s="32"/>
      <c r="I9" s="30"/>
      <c r="J9" s="27"/>
      <c r="K9" s="8"/>
      <c r="L9" s="31"/>
      <c r="M9" s="31"/>
      <c r="N9" s="9"/>
    </row>
    <row r="10" spans="2:14" x14ac:dyDescent="0.25">
      <c r="B10" s="6"/>
      <c r="C10" s="7"/>
      <c r="D10" s="25"/>
      <c r="E10" s="26"/>
      <c r="F10" s="33"/>
      <c r="G10" s="28"/>
      <c r="H10" s="32"/>
      <c r="I10" s="30"/>
      <c r="J10" s="27"/>
      <c r="K10" s="8"/>
      <c r="L10" s="31"/>
      <c r="M10" s="31"/>
      <c r="N10" s="9"/>
    </row>
    <row r="11" spans="2:14" x14ac:dyDescent="0.25">
      <c r="B11" s="6"/>
      <c r="C11" s="7"/>
      <c r="D11" s="25"/>
      <c r="E11" s="26"/>
      <c r="F11" s="33"/>
      <c r="G11" s="28"/>
      <c r="H11" s="32"/>
      <c r="I11" s="30"/>
      <c r="J11" s="27"/>
      <c r="K11" s="8"/>
      <c r="L11" s="31"/>
      <c r="M11" s="31"/>
      <c r="N11" s="9"/>
    </row>
    <row r="12" spans="2:14" x14ac:dyDescent="0.25">
      <c r="B12" s="6"/>
      <c r="C12" s="7"/>
      <c r="D12" s="25"/>
      <c r="E12" s="26"/>
      <c r="F12" s="33"/>
      <c r="G12" s="28"/>
      <c r="H12" s="32"/>
      <c r="I12" s="30"/>
      <c r="J12" s="27"/>
      <c r="K12" s="8"/>
      <c r="L12" s="31"/>
      <c r="M12" s="31"/>
      <c r="N12" s="9"/>
    </row>
    <row r="13" spans="2:14" x14ac:dyDescent="0.25">
      <c r="B13" s="6"/>
      <c r="C13" s="7"/>
      <c r="D13" s="25"/>
      <c r="E13" s="26"/>
      <c r="F13" s="26"/>
      <c r="G13" s="28"/>
      <c r="H13" s="29"/>
      <c r="I13" s="30"/>
      <c r="J13" s="27"/>
      <c r="K13" s="8"/>
      <c r="L13" s="31"/>
      <c r="M13" s="31"/>
      <c r="N13" s="9"/>
    </row>
    <row r="14" spans="2:14" x14ac:dyDescent="0.25">
      <c r="B14" s="6"/>
      <c r="C14" s="7"/>
      <c r="D14" s="25"/>
      <c r="E14" s="26"/>
      <c r="F14" s="33"/>
      <c r="G14" s="28"/>
      <c r="H14" s="29"/>
      <c r="I14" s="30"/>
      <c r="J14" s="27"/>
      <c r="K14" s="8"/>
      <c r="L14" s="31"/>
      <c r="M14" s="31"/>
      <c r="N14" s="9"/>
    </row>
    <row r="15" spans="2:14" ht="15.75" thickBot="1" x14ac:dyDescent="0.3">
      <c r="B15" s="237"/>
      <c r="C15" s="238"/>
      <c r="D15" s="241"/>
      <c r="E15" s="242"/>
      <c r="F15" s="243"/>
      <c r="G15" s="244"/>
      <c r="H15" s="245"/>
      <c r="I15" s="246"/>
      <c r="J15" s="243"/>
      <c r="K15" s="239"/>
      <c r="L15" s="247"/>
      <c r="M15" s="247"/>
      <c r="N15" s="240"/>
    </row>
    <row r="16" spans="2:14" x14ac:dyDescent="0.25">
      <c r="B16" s="1"/>
      <c r="C16" s="1"/>
      <c r="D16" s="1"/>
      <c r="E16" s="1"/>
      <c r="F16" s="1"/>
      <c r="G16" s="1"/>
      <c r="H16" s="1"/>
      <c r="I16" s="34"/>
      <c r="J16" s="1"/>
      <c r="K16" s="1"/>
      <c r="L16" s="1"/>
      <c r="M16" s="1"/>
      <c r="N16" s="1"/>
    </row>
    <row r="17" spans="2:14" x14ac:dyDescent="0.25">
      <c r="B17" s="10" t="s">
        <v>12</v>
      </c>
      <c r="C17" s="11"/>
      <c r="D17" s="11"/>
      <c r="E17" s="11"/>
      <c r="F17" s="11"/>
      <c r="G17" s="11"/>
      <c r="H17" s="11"/>
      <c r="I17" s="34"/>
      <c r="J17" s="1"/>
      <c r="K17" s="1"/>
      <c r="L17" s="1"/>
      <c r="M17" s="1"/>
      <c r="N17" s="1"/>
    </row>
  </sheetData>
  <mergeCells count="14">
    <mergeCell ref="D5:D6"/>
    <mergeCell ref="E5:F5"/>
    <mergeCell ref="G5:G6"/>
    <mergeCell ref="I5:I6"/>
    <mergeCell ref="B1:N1"/>
    <mergeCell ref="B2:N2"/>
    <mergeCell ref="B4:B6"/>
    <mergeCell ref="C4:C6"/>
    <mergeCell ref="D4:F4"/>
    <mergeCell ref="G4:J4"/>
    <mergeCell ref="K4:K6"/>
    <mergeCell ref="L4:L6"/>
    <mergeCell ref="M4:M6"/>
    <mergeCell ref="N4:N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workbookViewId="0"/>
  </sheetViews>
  <sheetFormatPr baseColWidth="10" defaultRowHeight="15" x14ac:dyDescent="0.25"/>
  <cols>
    <col min="1" max="1" width="5.42578125" customWidth="1"/>
    <col min="2" max="2" width="8.7109375" customWidth="1"/>
    <col min="3" max="3" width="22.7109375" customWidth="1"/>
    <col min="4" max="4" width="11.7109375" customWidth="1"/>
    <col min="5" max="5" width="10.140625" bestFit="1" customWidth="1"/>
    <col min="6" max="7" width="11.7109375" customWidth="1"/>
    <col min="8" max="8" width="12.140625" customWidth="1"/>
    <col min="9" max="9" width="9.7109375" customWidth="1"/>
  </cols>
  <sheetData>
    <row r="1" spans="2:9" x14ac:dyDescent="0.25">
      <c r="B1" s="279" t="s">
        <v>121</v>
      </c>
      <c r="C1" s="279"/>
      <c r="D1" s="279"/>
      <c r="E1" s="279"/>
      <c r="F1" s="279"/>
      <c r="G1" s="279"/>
      <c r="H1" s="279"/>
      <c r="I1" s="35"/>
    </row>
    <row r="2" spans="2:9" ht="15" customHeight="1" x14ac:dyDescent="0.25">
      <c r="B2" s="280" t="s">
        <v>21</v>
      </c>
      <c r="C2" s="280"/>
      <c r="D2" s="280"/>
      <c r="E2" s="280"/>
      <c r="F2" s="280"/>
      <c r="G2" s="280"/>
      <c r="H2" s="280"/>
      <c r="I2" s="35"/>
    </row>
    <row r="3" spans="2:9" ht="15.75" thickBot="1" x14ac:dyDescent="0.3">
      <c r="B3" s="36"/>
      <c r="C3" s="36"/>
      <c r="D3" s="35"/>
      <c r="E3" s="35"/>
      <c r="F3" s="35"/>
      <c r="G3" s="35"/>
      <c r="H3" s="37"/>
      <c r="I3" s="35"/>
    </row>
    <row r="4" spans="2:9" ht="15" customHeight="1" x14ac:dyDescent="0.25">
      <c r="B4" s="281" t="s">
        <v>0</v>
      </c>
      <c r="C4" s="281" t="s">
        <v>1</v>
      </c>
      <c r="D4" s="284" t="s">
        <v>14</v>
      </c>
      <c r="E4" s="284" t="s">
        <v>0</v>
      </c>
      <c r="F4" s="287" t="s">
        <v>15</v>
      </c>
      <c r="G4" s="290" t="s">
        <v>16</v>
      </c>
      <c r="H4" s="35"/>
      <c r="I4" s="36"/>
    </row>
    <row r="5" spans="2:9" x14ac:dyDescent="0.25">
      <c r="B5" s="282"/>
      <c r="C5" s="282"/>
      <c r="D5" s="285"/>
      <c r="E5" s="285"/>
      <c r="F5" s="288"/>
      <c r="G5" s="291"/>
      <c r="H5" s="35"/>
      <c r="I5" s="36"/>
    </row>
    <row r="6" spans="2:9" ht="15.75" thickBot="1" x14ac:dyDescent="0.3">
      <c r="B6" s="283"/>
      <c r="C6" s="283"/>
      <c r="D6" s="286"/>
      <c r="E6" s="286"/>
      <c r="F6" s="289"/>
      <c r="G6" s="292"/>
      <c r="H6" s="35"/>
      <c r="I6" s="36"/>
    </row>
    <row r="7" spans="2:9" x14ac:dyDescent="0.25">
      <c r="B7" s="38"/>
      <c r="C7" s="38"/>
      <c r="D7" s="39"/>
      <c r="E7" s="39"/>
      <c r="F7" s="40"/>
      <c r="G7" s="41"/>
      <c r="H7" s="35"/>
      <c r="I7" s="36"/>
    </row>
    <row r="8" spans="2:9" x14ac:dyDescent="0.25">
      <c r="B8" s="42"/>
      <c r="C8" s="42"/>
      <c r="D8" s="43"/>
      <c r="E8" s="43"/>
      <c r="F8" s="44"/>
      <c r="G8" s="45"/>
      <c r="H8" s="35"/>
      <c r="I8" s="36"/>
    </row>
    <row r="9" spans="2:9" x14ac:dyDescent="0.25">
      <c r="B9" s="42"/>
      <c r="C9" s="42"/>
      <c r="D9" s="43"/>
      <c r="E9" s="43"/>
      <c r="F9" s="44"/>
      <c r="G9" s="45"/>
      <c r="H9" s="35"/>
      <c r="I9" s="36"/>
    </row>
    <row r="10" spans="2:9" x14ac:dyDescent="0.25">
      <c r="B10" s="42"/>
      <c r="C10" s="42"/>
      <c r="D10" s="43"/>
      <c r="E10" s="43"/>
      <c r="F10" s="44"/>
      <c r="G10" s="45"/>
      <c r="H10" s="35"/>
      <c r="I10" s="36"/>
    </row>
    <row r="11" spans="2:9" x14ac:dyDescent="0.25">
      <c r="B11" s="42"/>
      <c r="C11" s="42"/>
      <c r="D11" s="43"/>
      <c r="E11" s="43"/>
      <c r="F11" s="44"/>
      <c r="G11" s="45"/>
      <c r="H11" s="35"/>
      <c r="I11" s="36"/>
    </row>
    <row r="12" spans="2:9" x14ac:dyDescent="0.25">
      <c r="B12" s="42"/>
      <c r="C12" s="42"/>
      <c r="D12" s="43"/>
      <c r="E12" s="43"/>
      <c r="F12" s="44"/>
      <c r="G12" s="45"/>
      <c r="H12" s="35"/>
      <c r="I12" s="36"/>
    </row>
    <row r="13" spans="2:9" x14ac:dyDescent="0.25">
      <c r="B13" s="42"/>
      <c r="C13" s="42"/>
      <c r="D13" s="43"/>
      <c r="E13" s="43"/>
      <c r="F13" s="44"/>
      <c r="G13" s="45"/>
      <c r="H13" s="35"/>
      <c r="I13" s="36"/>
    </row>
    <row r="14" spans="2:9" x14ac:dyDescent="0.25">
      <c r="B14" s="42"/>
      <c r="C14" s="42"/>
      <c r="D14" s="43"/>
      <c r="E14" s="43"/>
      <c r="F14" s="44"/>
      <c r="G14" s="45"/>
      <c r="H14" s="35"/>
      <c r="I14" s="36"/>
    </row>
    <row r="15" spans="2:9" x14ac:dyDescent="0.25">
      <c r="B15" s="46"/>
      <c r="C15" s="47"/>
      <c r="D15" s="48"/>
      <c r="E15" s="48"/>
      <c r="F15" s="49"/>
      <c r="G15" s="50"/>
      <c r="H15" s="35"/>
      <c r="I15" s="36"/>
    </row>
    <row r="16" spans="2:9" x14ac:dyDescent="0.25">
      <c r="B16" s="42"/>
      <c r="C16" s="42"/>
      <c r="D16" s="43"/>
      <c r="E16" s="43"/>
      <c r="F16" s="44"/>
      <c r="G16" s="45"/>
      <c r="H16" s="35"/>
      <c r="I16" s="36"/>
    </row>
    <row r="17" spans="2:9" x14ac:dyDescent="0.25">
      <c r="B17" s="42"/>
      <c r="C17" s="42"/>
      <c r="D17" s="43"/>
      <c r="E17" s="43"/>
      <c r="F17" s="44" t="s">
        <v>13</v>
      </c>
      <c r="G17" s="45" t="s">
        <v>13</v>
      </c>
      <c r="H17" s="35"/>
      <c r="I17" s="36"/>
    </row>
    <row r="18" spans="2:9" x14ac:dyDescent="0.25">
      <c r="B18" s="42"/>
      <c r="C18" s="42"/>
      <c r="D18" s="43"/>
      <c r="E18" s="43"/>
      <c r="F18" s="44"/>
      <c r="G18" s="45"/>
      <c r="H18" s="35"/>
      <c r="I18" s="36"/>
    </row>
    <row r="19" spans="2:9" ht="15.75" thickBot="1" x14ac:dyDescent="0.3">
      <c r="B19" s="248"/>
      <c r="C19" s="248"/>
      <c r="D19" s="249"/>
      <c r="E19" s="249"/>
      <c r="F19" s="250"/>
      <c r="G19" s="251"/>
      <c r="H19" s="35"/>
      <c r="I19" s="36"/>
    </row>
    <row r="20" spans="2:9" x14ac:dyDescent="0.25">
      <c r="B20" s="51" t="s">
        <v>17</v>
      </c>
      <c r="C20" s="52"/>
      <c r="D20" s="52"/>
      <c r="E20" s="52"/>
      <c r="F20" s="52"/>
      <c r="G20" s="52"/>
      <c r="H20" s="52"/>
      <c r="I20" s="53"/>
    </row>
    <row r="21" spans="2:9" x14ac:dyDescent="0.25">
      <c r="B21" s="51" t="s">
        <v>18</v>
      </c>
      <c r="C21" s="52"/>
      <c r="D21" s="52"/>
      <c r="E21" s="52"/>
      <c r="F21" s="52"/>
      <c r="G21" s="52"/>
      <c r="H21" s="52"/>
      <c r="I21" s="53"/>
    </row>
  </sheetData>
  <mergeCells count="8">
    <mergeCell ref="B1:H1"/>
    <mergeCell ref="B2:H2"/>
    <mergeCell ref="B4:B6"/>
    <mergeCell ref="C4:C6"/>
    <mergeCell ref="D4:D6"/>
    <mergeCell ref="E4:E6"/>
    <mergeCell ref="F4:F6"/>
    <mergeCell ref="G4: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heetViews>
  <sheetFormatPr baseColWidth="10" defaultRowHeight="15" x14ac:dyDescent="0.25"/>
  <cols>
    <col min="2" max="2" width="10.85546875" customWidth="1"/>
    <col min="3" max="3" width="37.140625" customWidth="1"/>
    <col min="4" max="7" width="14.7109375" customWidth="1"/>
  </cols>
  <sheetData>
    <row r="2" spans="2:7" ht="20.25" x14ac:dyDescent="0.25">
      <c r="B2" s="293" t="s">
        <v>33</v>
      </c>
      <c r="C2" s="293"/>
      <c r="D2" s="293"/>
      <c r="E2" s="293"/>
      <c r="F2" s="293"/>
      <c r="G2" s="293"/>
    </row>
    <row r="3" spans="2:7" x14ac:dyDescent="0.25">
      <c r="B3" s="54"/>
      <c r="C3" s="54"/>
      <c r="D3" s="54"/>
      <c r="E3" s="54"/>
      <c r="F3" s="54"/>
      <c r="G3" s="55"/>
    </row>
    <row r="4" spans="2:7" x14ac:dyDescent="0.25">
      <c r="B4" s="294" t="s">
        <v>22</v>
      </c>
      <c r="C4" s="295"/>
      <c r="D4" s="56" t="s">
        <v>23</v>
      </c>
      <c r="E4" s="57" t="s">
        <v>24</v>
      </c>
      <c r="F4" s="58" t="s">
        <v>25</v>
      </c>
      <c r="G4" s="59" t="s">
        <v>32</v>
      </c>
    </row>
    <row r="5" spans="2:7" x14ac:dyDescent="0.25">
      <c r="B5" s="296"/>
      <c r="C5" s="297"/>
      <c r="D5" s="60"/>
      <c r="E5" s="61"/>
      <c r="F5" s="62"/>
      <c r="G5" s="63"/>
    </row>
    <row r="6" spans="2:7" x14ac:dyDescent="0.25">
      <c r="B6" s="64">
        <v>29</v>
      </c>
      <c r="C6" s="65" t="s">
        <v>26</v>
      </c>
      <c r="D6" s="66">
        <f>D7+D8+D9+D10+D11</f>
        <v>0</v>
      </c>
      <c r="E6" s="66">
        <f t="shared" ref="E6:F6" si="0">E7+E8+E9+E10+E11</f>
        <v>0</v>
      </c>
      <c r="F6" s="66">
        <f t="shared" si="0"/>
        <v>0</v>
      </c>
      <c r="G6" s="67">
        <f>G7+G8+G9+G10+G11</f>
        <v>0</v>
      </c>
    </row>
    <row r="7" spans="2:7" ht="38.25" x14ac:dyDescent="0.25">
      <c r="B7" s="68">
        <v>290</v>
      </c>
      <c r="C7" s="69" t="s">
        <v>27</v>
      </c>
      <c r="D7" s="70"/>
      <c r="E7" s="70"/>
      <c r="F7" s="71"/>
      <c r="G7" s="72">
        <f>D7+E7-F7</f>
        <v>0</v>
      </c>
    </row>
    <row r="8" spans="2:7" x14ac:dyDescent="0.25">
      <c r="B8" s="73">
        <v>291</v>
      </c>
      <c r="C8" s="74" t="s">
        <v>28</v>
      </c>
      <c r="D8" s="70"/>
      <c r="E8" s="70"/>
      <c r="F8" s="71"/>
      <c r="G8" s="72">
        <f>D8+E8-F8</f>
        <v>0</v>
      </c>
    </row>
    <row r="9" spans="2:7" x14ac:dyDescent="0.25">
      <c r="B9" s="73">
        <v>294</v>
      </c>
      <c r="C9" s="74" t="s">
        <v>29</v>
      </c>
      <c r="D9" s="70"/>
      <c r="E9" s="70"/>
      <c r="F9" s="71"/>
      <c r="G9" s="72">
        <f>D9+E9-F9</f>
        <v>0</v>
      </c>
    </row>
    <row r="10" spans="2:7" ht="25.5" x14ac:dyDescent="0.25">
      <c r="B10" s="75">
        <v>296</v>
      </c>
      <c r="C10" s="76" t="s">
        <v>30</v>
      </c>
      <c r="D10" s="70"/>
      <c r="E10" s="70"/>
      <c r="F10" s="71"/>
      <c r="G10" s="72">
        <f>D10+E10-F10</f>
        <v>0</v>
      </c>
    </row>
    <row r="11" spans="2:7" x14ac:dyDescent="0.25">
      <c r="B11" s="77">
        <v>299</v>
      </c>
      <c r="C11" s="78" t="s">
        <v>31</v>
      </c>
      <c r="D11" s="79"/>
      <c r="E11" s="79"/>
      <c r="F11" s="80"/>
      <c r="G11" s="81">
        <f>D11+E11-F11</f>
        <v>0</v>
      </c>
    </row>
  </sheetData>
  <mergeCells count="2">
    <mergeCell ref="B2:G2"/>
    <mergeCell ref="B4: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workbookViewId="0"/>
  </sheetViews>
  <sheetFormatPr baseColWidth="10" defaultRowHeight="15" x14ac:dyDescent="0.25"/>
  <cols>
    <col min="2" max="2" width="8.42578125" customWidth="1"/>
    <col min="3" max="3" width="53.5703125" customWidth="1"/>
    <col min="4" max="7" width="15.7109375" customWidth="1"/>
  </cols>
  <sheetData>
    <row r="2" spans="2:7" ht="20.25" x14ac:dyDescent="0.3">
      <c r="B2" s="82" t="s">
        <v>34</v>
      </c>
      <c r="C2" s="83"/>
      <c r="D2" s="84"/>
      <c r="E2" s="84"/>
      <c r="F2" s="84"/>
      <c r="G2" s="85" t="s">
        <v>35</v>
      </c>
    </row>
    <row r="3" spans="2:7" x14ac:dyDescent="0.25">
      <c r="B3" s="86"/>
      <c r="C3" s="86"/>
      <c r="D3" s="86"/>
      <c r="E3" s="86"/>
      <c r="F3" s="86"/>
      <c r="G3" s="86"/>
    </row>
    <row r="4" spans="2:7" x14ac:dyDescent="0.25">
      <c r="B4" s="87">
        <v>205</v>
      </c>
      <c r="C4" s="88" t="s">
        <v>36</v>
      </c>
      <c r="D4" s="89"/>
      <c r="E4" s="89"/>
      <c r="F4" s="89"/>
      <c r="G4" s="89"/>
    </row>
    <row r="5" spans="2:7" x14ac:dyDescent="0.25">
      <c r="B5" s="90" t="s">
        <v>0</v>
      </c>
      <c r="C5" s="90" t="s">
        <v>37</v>
      </c>
      <c r="D5" s="91" t="s">
        <v>38</v>
      </c>
      <c r="E5" s="90" t="s">
        <v>39</v>
      </c>
      <c r="F5" s="90" t="s">
        <v>40</v>
      </c>
      <c r="G5" s="92" t="s">
        <v>38</v>
      </c>
    </row>
    <row r="6" spans="2:7" x14ac:dyDescent="0.25">
      <c r="B6" s="93"/>
      <c r="C6" s="93"/>
      <c r="D6" s="94" t="s">
        <v>41</v>
      </c>
      <c r="E6" s="95" t="s">
        <v>42</v>
      </c>
      <c r="F6" s="95" t="s">
        <v>43</v>
      </c>
      <c r="G6" s="96" t="s">
        <v>44</v>
      </c>
    </row>
    <row r="7" spans="2:7" x14ac:dyDescent="0.25">
      <c r="B7" s="97"/>
      <c r="C7" s="98"/>
      <c r="D7" s="99"/>
      <c r="E7" s="99"/>
      <c r="F7" s="99"/>
      <c r="G7" s="100">
        <f t="shared" ref="G7:G14" si="0">D7+E7-F7</f>
        <v>0</v>
      </c>
    </row>
    <row r="8" spans="2:7" x14ac:dyDescent="0.25">
      <c r="B8" s="101"/>
      <c r="C8" s="102"/>
      <c r="D8" s="103"/>
      <c r="E8" s="103"/>
      <c r="F8" s="103"/>
      <c r="G8" s="104">
        <f t="shared" si="0"/>
        <v>0</v>
      </c>
    </row>
    <row r="9" spans="2:7" x14ac:dyDescent="0.25">
      <c r="B9" s="101"/>
      <c r="C9" s="102"/>
      <c r="D9" s="103"/>
      <c r="E9" s="103"/>
      <c r="F9" s="103"/>
      <c r="G9" s="104">
        <f t="shared" si="0"/>
        <v>0</v>
      </c>
    </row>
    <row r="10" spans="2:7" x14ac:dyDescent="0.25">
      <c r="B10" s="101"/>
      <c r="C10" s="102"/>
      <c r="D10" s="103"/>
      <c r="E10" s="103"/>
      <c r="F10" s="103"/>
      <c r="G10" s="104">
        <f t="shared" si="0"/>
        <v>0</v>
      </c>
    </row>
    <row r="11" spans="2:7" x14ac:dyDescent="0.25">
      <c r="B11" s="101"/>
      <c r="C11" s="102"/>
      <c r="D11" s="103"/>
      <c r="E11" s="103"/>
      <c r="F11" s="103"/>
      <c r="G11" s="104">
        <f t="shared" si="0"/>
        <v>0</v>
      </c>
    </row>
    <row r="12" spans="2:7" x14ac:dyDescent="0.25">
      <c r="B12" s="101"/>
      <c r="C12" s="102"/>
      <c r="D12" s="103"/>
      <c r="E12" s="103"/>
      <c r="F12" s="103"/>
      <c r="G12" s="104">
        <f t="shared" si="0"/>
        <v>0</v>
      </c>
    </row>
    <row r="13" spans="2:7" x14ac:dyDescent="0.25">
      <c r="B13" s="101"/>
      <c r="C13" s="105"/>
      <c r="D13" s="103"/>
      <c r="E13" s="103"/>
      <c r="F13" s="103"/>
      <c r="G13" s="104">
        <f t="shared" si="0"/>
        <v>0</v>
      </c>
    </row>
    <row r="14" spans="2:7" x14ac:dyDescent="0.25">
      <c r="B14" s="106"/>
      <c r="C14" s="107"/>
      <c r="D14" s="108"/>
      <c r="E14" s="108"/>
      <c r="F14" s="108"/>
      <c r="G14" s="109">
        <f t="shared" si="0"/>
        <v>0</v>
      </c>
    </row>
    <row r="15" spans="2:7" x14ac:dyDescent="0.25">
      <c r="B15" s="89"/>
      <c r="C15" s="89"/>
      <c r="D15" s="110"/>
      <c r="E15" s="110"/>
      <c r="F15" s="110"/>
      <c r="G15" s="110"/>
    </row>
    <row r="16" spans="2:7" x14ac:dyDescent="0.25">
      <c r="B16" s="87">
        <v>208</v>
      </c>
      <c r="C16" s="111" t="s">
        <v>45</v>
      </c>
      <c r="D16" s="112"/>
      <c r="E16" s="112"/>
      <c r="F16" s="112"/>
      <c r="G16" s="112"/>
    </row>
    <row r="17" spans="2:7" x14ac:dyDescent="0.25">
      <c r="B17" s="113" t="s">
        <v>0</v>
      </c>
      <c r="C17" s="113" t="s">
        <v>37</v>
      </c>
      <c r="D17" s="91" t="s">
        <v>38</v>
      </c>
      <c r="E17" s="90" t="s">
        <v>39</v>
      </c>
      <c r="F17" s="90" t="s">
        <v>40</v>
      </c>
      <c r="G17" s="92" t="s">
        <v>38</v>
      </c>
    </row>
    <row r="18" spans="2:7" x14ac:dyDescent="0.25">
      <c r="B18" s="93"/>
      <c r="C18" s="93"/>
      <c r="D18" s="94" t="s">
        <v>41</v>
      </c>
      <c r="E18" s="95" t="s">
        <v>42</v>
      </c>
      <c r="F18" s="95" t="s">
        <v>43</v>
      </c>
      <c r="G18" s="96" t="s">
        <v>44</v>
      </c>
    </row>
    <row r="19" spans="2:7" x14ac:dyDescent="0.25">
      <c r="B19" s="97"/>
      <c r="C19" s="114"/>
      <c r="D19" s="99"/>
      <c r="E19" s="99"/>
      <c r="F19" s="99"/>
      <c r="G19" s="100">
        <f t="shared" ref="G19:G26" si="1">D19+E19-F19</f>
        <v>0</v>
      </c>
    </row>
    <row r="20" spans="2:7" x14ac:dyDescent="0.25">
      <c r="B20" s="101"/>
      <c r="C20" s="115"/>
      <c r="D20" s="103"/>
      <c r="E20" s="103"/>
      <c r="F20" s="103"/>
      <c r="G20" s="104">
        <f t="shared" si="1"/>
        <v>0</v>
      </c>
    </row>
    <row r="21" spans="2:7" x14ac:dyDescent="0.25">
      <c r="B21" s="101"/>
      <c r="C21" s="115"/>
      <c r="D21" s="103"/>
      <c r="E21" s="103"/>
      <c r="F21" s="103"/>
      <c r="G21" s="104">
        <f t="shared" si="1"/>
        <v>0</v>
      </c>
    </row>
    <row r="22" spans="2:7" x14ac:dyDescent="0.25">
      <c r="B22" s="101"/>
      <c r="C22" s="115"/>
      <c r="D22" s="103"/>
      <c r="E22" s="103"/>
      <c r="F22" s="103"/>
      <c r="G22" s="104">
        <f t="shared" si="1"/>
        <v>0</v>
      </c>
    </row>
    <row r="23" spans="2:7" x14ac:dyDescent="0.25">
      <c r="B23" s="101"/>
      <c r="C23" s="105"/>
      <c r="D23" s="103"/>
      <c r="E23" s="103"/>
      <c r="F23" s="103"/>
      <c r="G23" s="104">
        <f t="shared" si="1"/>
        <v>0</v>
      </c>
    </row>
    <row r="24" spans="2:7" x14ac:dyDescent="0.25">
      <c r="B24" s="101"/>
      <c r="C24" s="105"/>
      <c r="D24" s="103"/>
      <c r="E24" s="103"/>
      <c r="F24" s="103"/>
      <c r="G24" s="104">
        <f t="shared" si="1"/>
        <v>0</v>
      </c>
    </row>
    <row r="25" spans="2:7" x14ac:dyDescent="0.25">
      <c r="B25" s="101"/>
      <c r="C25" s="105"/>
      <c r="D25" s="103"/>
      <c r="E25" s="103"/>
      <c r="F25" s="103"/>
      <c r="G25" s="104">
        <f t="shared" si="1"/>
        <v>0</v>
      </c>
    </row>
    <row r="26" spans="2:7" x14ac:dyDescent="0.25">
      <c r="B26" s="106"/>
      <c r="C26" s="116"/>
      <c r="D26" s="108"/>
      <c r="E26" s="108"/>
      <c r="F26" s="108"/>
      <c r="G26" s="117">
        <f t="shared" si="1"/>
        <v>0</v>
      </c>
    </row>
    <row r="27" spans="2:7" x14ac:dyDescent="0.25">
      <c r="B27" s="118"/>
      <c r="C27" s="89"/>
      <c r="D27" s="89"/>
      <c r="E27" s="89"/>
      <c r="F27" s="89"/>
      <c r="G27" s="89"/>
    </row>
    <row r="28" spans="2:7" x14ac:dyDescent="0.25">
      <c r="B28" s="119" t="s">
        <v>46</v>
      </c>
      <c r="C28" s="120"/>
      <c r="D28" s="121">
        <f>SUM(D7:D14)</f>
        <v>0</v>
      </c>
      <c r="E28" s="121">
        <f>SUM(E7:E14)</f>
        <v>0</v>
      </c>
      <c r="F28" s="121">
        <f>SUM(F7:F14)</f>
        <v>0</v>
      </c>
      <c r="G28" s="121">
        <f>SUM(G7:G14)</f>
        <v>0</v>
      </c>
    </row>
    <row r="29" spans="2:7" x14ac:dyDescent="0.25">
      <c r="B29" s="119" t="s">
        <v>47</v>
      </c>
      <c r="C29" s="120"/>
      <c r="D29" s="121">
        <f>SUM(D19:D26)</f>
        <v>0</v>
      </c>
      <c r="E29" s="121">
        <f>SUM(E19:E26)</f>
        <v>0</v>
      </c>
      <c r="F29" s="121">
        <f>SUM(F19:F26)</f>
        <v>0</v>
      </c>
      <c r="G29" s="121">
        <f>SUM(G19:G26)</f>
        <v>0</v>
      </c>
    </row>
    <row r="30" spans="2:7" x14ac:dyDescent="0.25">
      <c r="B30" s="89"/>
      <c r="C30" s="89"/>
      <c r="D30" s="121"/>
      <c r="E30" s="121"/>
      <c r="F30" s="121"/>
      <c r="G30" s="121"/>
    </row>
    <row r="31" spans="2:7" x14ac:dyDescent="0.25">
      <c r="B31" s="119" t="s">
        <v>48</v>
      </c>
      <c r="C31" s="122"/>
      <c r="D31" s="123">
        <f>D28+D29</f>
        <v>0</v>
      </c>
      <c r="E31" s="123">
        <f>E28+E29</f>
        <v>0</v>
      </c>
      <c r="F31" s="123">
        <f>F28+F29</f>
        <v>0</v>
      </c>
      <c r="G31" s="123">
        <f>G28+G29</f>
        <v>0</v>
      </c>
    </row>
    <row r="38" spans="10:10" x14ac:dyDescent="0.25">
      <c r="J38" s="25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heetViews>
  <sheetFormatPr baseColWidth="10" defaultRowHeight="15" x14ac:dyDescent="0.25"/>
  <cols>
    <col min="2" max="2" width="20.85546875" customWidth="1"/>
    <col min="3" max="3" width="11.5703125" customWidth="1"/>
    <col min="4" max="4" width="12.85546875" customWidth="1"/>
    <col min="5" max="5" width="14.140625" customWidth="1"/>
    <col min="6" max="6" width="15.7109375" customWidth="1"/>
    <col min="7" max="7" width="21.85546875" customWidth="1"/>
    <col min="8" max="8" width="22" customWidth="1"/>
  </cols>
  <sheetData>
    <row r="2" spans="2:8" ht="18" x14ac:dyDescent="0.25">
      <c r="B2" s="124" t="s">
        <v>52</v>
      </c>
      <c r="C2" s="125"/>
      <c r="D2" s="126"/>
      <c r="E2" s="127"/>
      <c r="F2" s="127"/>
      <c r="G2" s="127"/>
      <c r="H2" s="127"/>
    </row>
    <row r="3" spans="2:8" x14ac:dyDescent="0.25">
      <c r="B3" s="127"/>
      <c r="C3" s="127"/>
      <c r="D3" s="127"/>
      <c r="E3" s="127"/>
      <c r="F3" s="127"/>
      <c r="G3" s="127"/>
      <c r="H3" s="127"/>
    </row>
    <row r="4" spans="2:8" x14ac:dyDescent="0.25">
      <c r="B4" s="128"/>
      <c r="C4" s="128"/>
      <c r="D4" s="129"/>
      <c r="E4" s="129"/>
      <c r="F4" s="128"/>
      <c r="G4" s="128"/>
      <c r="H4" s="128"/>
    </row>
    <row r="5" spans="2:8" x14ac:dyDescent="0.25">
      <c r="B5" s="130"/>
      <c r="C5" s="130"/>
      <c r="D5" s="131"/>
      <c r="E5" s="131"/>
      <c r="F5" s="130"/>
      <c r="G5" s="130"/>
      <c r="H5" s="132"/>
    </row>
    <row r="6" spans="2:8" x14ac:dyDescent="0.25">
      <c r="B6" s="133" t="s">
        <v>35</v>
      </c>
      <c r="C6" s="134" t="s">
        <v>53</v>
      </c>
      <c r="D6" s="134" t="s">
        <v>54</v>
      </c>
      <c r="E6" s="134" t="s">
        <v>55</v>
      </c>
      <c r="F6" s="135" t="s">
        <v>56</v>
      </c>
      <c r="G6" s="135" t="s">
        <v>57</v>
      </c>
      <c r="H6" s="136" t="s">
        <v>57</v>
      </c>
    </row>
    <row r="7" spans="2:8" x14ac:dyDescent="0.25">
      <c r="B7" s="137"/>
      <c r="C7" s="134" t="s">
        <v>58</v>
      </c>
      <c r="D7" s="134" t="s">
        <v>59</v>
      </c>
      <c r="E7" s="134" t="s">
        <v>60</v>
      </c>
      <c r="F7" s="135" t="s">
        <v>49</v>
      </c>
      <c r="G7" s="138" t="s">
        <v>50</v>
      </c>
      <c r="H7" s="139" t="s">
        <v>51</v>
      </c>
    </row>
    <row r="8" spans="2:8" x14ac:dyDescent="0.25">
      <c r="B8" s="140"/>
      <c r="C8" s="140"/>
      <c r="D8" s="141" t="s">
        <v>61</v>
      </c>
      <c r="E8" s="141"/>
      <c r="F8" s="140"/>
      <c r="G8" s="140"/>
      <c r="H8" s="142"/>
    </row>
    <row r="9" spans="2:8" x14ac:dyDescent="0.25">
      <c r="B9" s="143" t="s">
        <v>62</v>
      </c>
      <c r="C9" s="144"/>
      <c r="D9" s="144"/>
      <c r="E9" s="144"/>
      <c r="F9" s="144"/>
      <c r="G9" s="144"/>
      <c r="H9" s="145"/>
    </row>
    <row r="10" spans="2:8" x14ac:dyDescent="0.25">
      <c r="B10" s="146"/>
      <c r="C10" s="147"/>
      <c r="D10" s="147"/>
      <c r="E10" s="147"/>
      <c r="F10" s="147"/>
      <c r="G10" s="147"/>
      <c r="H10" s="148"/>
    </row>
    <row r="11" spans="2:8" x14ac:dyDescent="0.25">
      <c r="B11" s="146"/>
      <c r="C11" s="147"/>
      <c r="D11" s="147"/>
      <c r="E11" s="147"/>
      <c r="F11" s="147"/>
      <c r="G11" s="147"/>
      <c r="H11" s="148"/>
    </row>
    <row r="12" spans="2:8" x14ac:dyDescent="0.25">
      <c r="B12" s="146"/>
      <c r="C12" s="147"/>
      <c r="D12" s="147"/>
      <c r="E12" s="147"/>
      <c r="F12" s="147"/>
      <c r="G12" s="147"/>
      <c r="H12" s="148"/>
    </row>
    <row r="13" spans="2:8" x14ac:dyDescent="0.25">
      <c r="B13" s="146"/>
      <c r="C13" s="147"/>
      <c r="D13" s="147"/>
      <c r="E13" s="147"/>
      <c r="F13" s="147"/>
      <c r="G13" s="147"/>
      <c r="H13" s="148"/>
    </row>
    <row r="14" spans="2:8" x14ac:dyDescent="0.25">
      <c r="B14" s="146"/>
      <c r="C14" s="147"/>
      <c r="D14" s="147"/>
      <c r="E14" s="147"/>
      <c r="F14" s="147"/>
      <c r="G14" s="147"/>
      <c r="H14" s="148"/>
    </row>
    <row r="15" spans="2:8" x14ac:dyDescent="0.25">
      <c r="B15" s="149" t="s">
        <v>63</v>
      </c>
      <c r="C15" s="147"/>
      <c r="D15" s="147"/>
      <c r="E15" s="147"/>
      <c r="F15" s="147"/>
      <c r="G15" s="147"/>
      <c r="H15" s="148"/>
    </row>
    <row r="16" spans="2:8" x14ac:dyDescent="0.25">
      <c r="B16" s="146"/>
      <c r="C16" s="147"/>
      <c r="D16" s="147"/>
      <c r="E16" s="147"/>
      <c r="F16" s="147"/>
      <c r="G16" s="147"/>
      <c r="H16" s="148"/>
    </row>
    <row r="17" spans="2:8" x14ac:dyDescent="0.25">
      <c r="B17" s="146"/>
      <c r="C17" s="147"/>
      <c r="D17" s="147"/>
      <c r="E17" s="147"/>
      <c r="F17" s="147"/>
      <c r="G17" s="147"/>
      <c r="H17" s="148"/>
    </row>
    <row r="18" spans="2:8" x14ac:dyDescent="0.25">
      <c r="B18" s="146"/>
      <c r="C18" s="147"/>
      <c r="D18" s="150"/>
      <c r="E18" s="147"/>
      <c r="F18" s="147"/>
      <c r="G18" s="147"/>
      <c r="H18" s="148"/>
    </row>
    <row r="19" spans="2:8" x14ac:dyDescent="0.25">
      <c r="B19" s="146"/>
      <c r="C19" s="147"/>
      <c r="D19" s="147"/>
      <c r="E19" s="147"/>
      <c r="F19" s="147"/>
      <c r="G19" s="147"/>
      <c r="H19" s="148"/>
    </row>
    <row r="20" spans="2:8" x14ac:dyDescent="0.25">
      <c r="B20" s="151" t="s">
        <v>64</v>
      </c>
      <c r="C20" s="152"/>
      <c r="D20" s="152"/>
      <c r="E20" s="152"/>
      <c r="F20" s="152"/>
      <c r="G20" s="152"/>
      <c r="H20" s="153"/>
    </row>
    <row r="21" spans="2:8" x14ac:dyDescent="0.25">
      <c r="B21" s="146"/>
      <c r="C21" s="147"/>
      <c r="D21" s="147"/>
      <c r="E21" s="147"/>
      <c r="F21" s="147"/>
      <c r="G21" s="147"/>
      <c r="H21" s="148"/>
    </row>
    <row r="22" spans="2:8" x14ac:dyDescent="0.25">
      <c r="B22" s="146"/>
      <c r="C22" s="147"/>
      <c r="D22" s="147"/>
      <c r="E22" s="147"/>
      <c r="F22" s="147"/>
      <c r="G22" s="147"/>
      <c r="H22" s="148"/>
    </row>
    <row r="23" spans="2:8" x14ac:dyDescent="0.25">
      <c r="B23" s="146"/>
      <c r="C23" s="147"/>
      <c r="D23" s="147"/>
      <c r="E23" s="147"/>
      <c r="F23" s="147"/>
      <c r="G23" s="147"/>
      <c r="H23" s="148"/>
    </row>
    <row r="24" spans="2:8" x14ac:dyDescent="0.25">
      <c r="B24" s="149" t="s">
        <v>65</v>
      </c>
      <c r="C24" s="147"/>
      <c r="D24" s="147"/>
      <c r="E24" s="147"/>
      <c r="F24" s="147"/>
      <c r="G24" s="147"/>
      <c r="H24" s="148"/>
    </row>
    <row r="25" spans="2:8" x14ac:dyDescent="0.25">
      <c r="B25" s="146"/>
      <c r="C25" s="147"/>
      <c r="D25" s="147"/>
      <c r="E25" s="147"/>
      <c r="F25" s="147"/>
      <c r="G25" s="147"/>
      <c r="H25" s="148"/>
    </row>
    <row r="26" spans="2:8" x14ac:dyDescent="0.25">
      <c r="B26" s="146"/>
      <c r="C26" s="147"/>
      <c r="D26" s="147"/>
      <c r="E26" s="147"/>
      <c r="F26" s="147"/>
      <c r="G26" s="147"/>
      <c r="H26" s="148"/>
    </row>
    <row r="27" spans="2:8" x14ac:dyDescent="0.25">
      <c r="B27" s="149" t="s">
        <v>66</v>
      </c>
      <c r="C27" s="147"/>
      <c r="D27" s="147"/>
      <c r="E27" s="147"/>
      <c r="F27" s="147"/>
      <c r="G27" s="147"/>
      <c r="H27" s="148"/>
    </row>
    <row r="28" spans="2:8" x14ac:dyDescent="0.25">
      <c r="B28" s="154"/>
      <c r="C28" s="147"/>
      <c r="D28" s="147"/>
      <c r="E28" s="147"/>
      <c r="F28" s="147"/>
      <c r="G28" s="147"/>
      <c r="H28" s="148"/>
    </row>
    <row r="29" spans="2:8" x14ac:dyDescent="0.25">
      <c r="B29" s="154"/>
      <c r="C29" s="147"/>
      <c r="D29" s="147"/>
      <c r="E29" s="147"/>
      <c r="F29" s="147"/>
      <c r="G29" s="147"/>
      <c r="H29" s="148"/>
    </row>
    <row r="30" spans="2:8" x14ac:dyDescent="0.25">
      <c r="B30" s="154"/>
      <c r="C30" s="147"/>
      <c r="D30" s="147"/>
      <c r="E30" s="147"/>
      <c r="F30" s="147"/>
      <c r="G30" s="147"/>
      <c r="H30" s="148"/>
    </row>
    <row r="31" spans="2:8" x14ac:dyDescent="0.25">
      <c r="B31" s="154"/>
      <c r="C31" s="147"/>
      <c r="D31" s="147"/>
      <c r="E31" s="147"/>
      <c r="F31" s="147"/>
      <c r="G31" s="147"/>
      <c r="H31" s="148"/>
    </row>
    <row r="32" spans="2:8" x14ac:dyDescent="0.25">
      <c r="B32" s="252"/>
      <c r="C32" s="253"/>
      <c r="D32" s="253"/>
      <c r="E32" s="253"/>
      <c r="F32" s="253"/>
      <c r="G32" s="253"/>
      <c r="H32" s="25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workbookViewId="0"/>
  </sheetViews>
  <sheetFormatPr baseColWidth="10" defaultRowHeight="15" x14ac:dyDescent="0.25"/>
  <cols>
    <col min="2" max="2" width="52.7109375" customWidth="1"/>
    <col min="3" max="3" width="18" customWidth="1"/>
    <col min="4" max="4" width="18.7109375" customWidth="1"/>
    <col min="5" max="5" width="15.7109375" customWidth="1"/>
  </cols>
  <sheetData>
    <row r="2" spans="2:5" ht="18" x14ac:dyDescent="0.25">
      <c r="B2" s="124" t="s">
        <v>67</v>
      </c>
      <c r="C2" s="125"/>
      <c r="D2" s="126"/>
      <c r="E2" s="155"/>
    </row>
    <row r="3" spans="2:5" x14ac:dyDescent="0.25">
      <c r="B3" s="127"/>
      <c r="C3" s="127"/>
      <c r="D3" s="127"/>
      <c r="E3" s="127"/>
    </row>
    <row r="4" spans="2:5" x14ac:dyDescent="0.25">
      <c r="B4" s="156"/>
      <c r="C4" s="157"/>
      <c r="D4" s="158"/>
      <c r="E4" s="159"/>
    </row>
    <row r="5" spans="2:5" x14ac:dyDescent="0.25">
      <c r="B5" s="160"/>
      <c r="C5" s="161"/>
      <c r="D5" s="162"/>
      <c r="E5" s="163"/>
    </row>
    <row r="6" spans="2:5" x14ac:dyDescent="0.25">
      <c r="B6" s="164"/>
      <c r="C6" s="165"/>
      <c r="D6" s="166"/>
      <c r="E6" s="167"/>
    </row>
    <row r="7" spans="2:5" x14ac:dyDescent="0.25">
      <c r="B7" s="168" t="s">
        <v>35</v>
      </c>
      <c r="C7" s="169" t="s">
        <v>38</v>
      </c>
      <c r="D7" s="169" t="s">
        <v>38</v>
      </c>
      <c r="E7" s="170" t="s">
        <v>68</v>
      </c>
    </row>
    <row r="8" spans="2:5" x14ac:dyDescent="0.25">
      <c r="B8" s="171"/>
      <c r="C8" s="169" t="s">
        <v>50</v>
      </c>
      <c r="D8" s="169">
        <v>31.12</v>
      </c>
      <c r="E8" s="170"/>
    </row>
    <row r="9" spans="2:5" x14ac:dyDescent="0.25">
      <c r="B9" s="172"/>
      <c r="C9" s="173"/>
      <c r="D9" s="174"/>
      <c r="E9" s="175"/>
    </row>
    <row r="10" spans="2:5" x14ac:dyDescent="0.25">
      <c r="B10" s="176"/>
      <c r="C10" s="177"/>
      <c r="D10" s="178"/>
      <c r="E10" s="179"/>
    </row>
    <row r="11" spans="2:5" x14ac:dyDescent="0.25">
      <c r="B11" s="180"/>
      <c r="C11" s="181"/>
      <c r="D11" s="182"/>
      <c r="E11" s="183"/>
    </row>
    <row r="12" spans="2:5" x14ac:dyDescent="0.25">
      <c r="B12" s="180"/>
      <c r="C12" s="181"/>
      <c r="D12" s="182"/>
      <c r="E12" s="183"/>
    </row>
    <row r="13" spans="2:5" x14ac:dyDescent="0.25">
      <c r="B13" s="180"/>
      <c r="C13" s="181"/>
      <c r="D13" s="182"/>
      <c r="E13" s="183"/>
    </row>
    <row r="14" spans="2:5" x14ac:dyDescent="0.25">
      <c r="B14" s="180"/>
      <c r="C14" s="181"/>
      <c r="D14" s="182"/>
      <c r="E14" s="183"/>
    </row>
    <row r="15" spans="2:5" x14ac:dyDescent="0.25">
      <c r="B15" s="180"/>
      <c r="C15" s="181"/>
      <c r="D15" s="182"/>
      <c r="E15" s="183"/>
    </row>
    <row r="16" spans="2:5" x14ac:dyDescent="0.25">
      <c r="B16" s="180"/>
      <c r="C16" s="184"/>
      <c r="D16" s="185"/>
      <c r="E16" s="186"/>
    </row>
    <row r="17" spans="2:5" x14ac:dyDescent="0.25">
      <c r="B17" s="180"/>
      <c r="C17" s="181"/>
      <c r="D17" s="182"/>
      <c r="E17" s="183"/>
    </row>
    <row r="18" spans="2:5" x14ac:dyDescent="0.25">
      <c r="B18" s="187"/>
      <c r="C18" s="188"/>
      <c r="D18" s="189"/>
      <c r="E18" s="190"/>
    </row>
    <row r="19" spans="2:5" x14ac:dyDescent="0.25">
      <c r="B19" s="180"/>
      <c r="C19" s="181"/>
      <c r="D19" s="182"/>
      <c r="E19" s="183"/>
    </row>
    <row r="20" spans="2:5" x14ac:dyDescent="0.25">
      <c r="B20" s="180"/>
      <c r="C20" s="181"/>
      <c r="D20" s="182"/>
      <c r="E20" s="183"/>
    </row>
    <row r="21" spans="2:5" x14ac:dyDescent="0.25">
      <c r="B21" s="180"/>
      <c r="C21" s="181"/>
      <c r="D21" s="182"/>
      <c r="E21" s="183"/>
    </row>
    <row r="22" spans="2:5" x14ac:dyDescent="0.25">
      <c r="B22" s="180"/>
      <c r="C22" s="181"/>
      <c r="D22" s="182"/>
      <c r="E22" s="183"/>
    </row>
    <row r="23" spans="2:5" x14ac:dyDescent="0.25">
      <c r="B23" s="180"/>
      <c r="C23" s="181"/>
      <c r="D23" s="182"/>
      <c r="E23" s="183"/>
    </row>
    <row r="24" spans="2:5" x14ac:dyDescent="0.25">
      <c r="B24" s="180"/>
      <c r="C24" s="181"/>
      <c r="D24" s="182"/>
      <c r="E24" s="183"/>
    </row>
    <row r="25" spans="2:5" x14ac:dyDescent="0.25">
      <c r="B25" s="255"/>
      <c r="C25" s="256"/>
      <c r="D25" s="257"/>
      <c r="E25" s="25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8"/>
  <sheetViews>
    <sheetView workbookViewId="0"/>
  </sheetViews>
  <sheetFormatPr baseColWidth="10" defaultRowHeight="15" x14ac:dyDescent="0.25"/>
  <cols>
    <col min="2" max="2" width="9.28515625" customWidth="1"/>
    <col min="3" max="3" width="50" customWidth="1"/>
    <col min="4" max="9" width="15.42578125" customWidth="1"/>
    <col min="10" max="10" width="23.140625" customWidth="1"/>
    <col min="11" max="11" width="12.7109375" customWidth="1"/>
  </cols>
  <sheetData>
    <row r="2" spans="2:11" ht="23.25" x14ac:dyDescent="0.35">
      <c r="B2" s="191" t="s">
        <v>86</v>
      </c>
      <c r="C2" s="192"/>
      <c r="D2" s="192"/>
      <c r="E2" s="192"/>
      <c r="F2" s="192"/>
      <c r="G2" s="192"/>
      <c r="H2" s="192"/>
      <c r="I2" s="192"/>
      <c r="J2" s="192"/>
      <c r="K2" s="192"/>
    </row>
    <row r="3" spans="2:11" x14ac:dyDescent="0.25">
      <c r="B3" s="193"/>
      <c r="C3" s="194"/>
      <c r="D3" s="194"/>
      <c r="E3" s="194"/>
      <c r="F3" s="194"/>
      <c r="G3" s="194"/>
      <c r="H3" s="194"/>
      <c r="I3" s="194"/>
      <c r="J3" s="194"/>
      <c r="K3" s="194"/>
    </row>
    <row r="4" spans="2:11" ht="25.5" x14ac:dyDescent="0.25">
      <c r="B4" s="195" t="s">
        <v>87</v>
      </c>
      <c r="C4" s="196" t="s">
        <v>88</v>
      </c>
      <c r="D4" s="197" t="s">
        <v>23</v>
      </c>
      <c r="E4" s="197" t="s">
        <v>89</v>
      </c>
      <c r="F4" s="197" t="s">
        <v>90</v>
      </c>
      <c r="G4" s="197" t="s">
        <v>32</v>
      </c>
      <c r="H4" s="197" t="s">
        <v>106</v>
      </c>
      <c r="I4" s="197" t="s">
        <v>107</v>
      </c>
      <c r="J4" s="197" t="s">
        <v>108</v>
      </c>
      <c r="K4" s="198" t="s">
        <v>109</v>
      </c>
    </row>
    <row r="5" spans="2:11" x14ac:dyDescent="0.25">
      <c r="B5" s="199"/>
      <c r="C5" s="200" t="s">
        <v>91</v>
      </c>
      <c r="D5" s="201"/>
      <c r="E5" s="196"/>
      <c r="F5" s="201"/>
      <c r="G5" s="196"/>
      <c r="H5" s="201"/>
      <c r="I5" s="202"/>
      <c r="J5" s="203"/>
      <c r="K5" s="201"/>
    </row>
    <row r="6" spans="2:11" x14ac:dyDescent="0.25">
      <c r="B6" s="204">
        <v>1400</v>
      </c>
      <c r="C6" s="205" t="s">
        <v>92</v>
      </c>
      <c r="D6" s="206"/>
      <c r="E6" s="207"/>
      <c r="F6" s="206"/>
      <c r="G6" s="208">
        <f>D6+E6-F6</f>
        <v>0</v>
      </c>
      <c r="H6" s="206"/>
      <c r="I6" s="208">
        <f>G6-H6</f>
        <v>0</v>
      </c>
      <c r="J6" s="209">
        <v>0</v>
      </c>
      <c r="K6" s="210">
        <f>IF(G6=0,0,H6/G6)</f>
        <v>0</v>
      </c>
    </row>
    <row r="7" spans="2:11" x14ac:dyDescent="0.25">
      <c r="B7" s="204">
        <v>1401</v>
      </c>
      <c r="C7" s="205" t="s">
        <v>93</v>
      </c>
      <c r="D7" s="206"/>
      <c r="E7" s="207"/>
      <c r="F7" s="206"/>
      <c r="G7" s="208">
        <f t="shared" ref="G7:G19" si="0">D7+E7-F7</f>
        <v>0</v>
      </c>
      <c r="H7" s="206"/>
      <c r="I7" s="208">
        <f t="shared" ref="I7:I19" si="1">G7-H7</f>
        <v>0</v>
      </c>
      <c r="J7" s="209">
        <v>7.0000000000000007E-2</v>
      </c>
      <c r="K7" s="210">
        <f t="shared" ref="K7:K19" si="2">IF(G7=0,0,H7/G7)</f>
        <v>0</v>
      </c>
    </row>
    <row r="8" spans="2:11" x14ac:dyDescent="0.25">
      <c r="B8" s="204">
        <v>1402</v>
      </c>
      <c r="C8" s="205" t="s">
        <v>94</v>
      </c>
      <c r="D8" s="206"/>
      <c r="E8" s="207"/>
      <c r="F8" s="206"/>
      <c r="G8" s="208">
        <f t="shared" si="0"/>
        <v>0</v>
      </c>
      <c r="H8" s="206"/>
      <c r="I8" s="208">
        <f>G8-H8</f>
        <v>0</v>
      </c>
      <c r="J8" s="209">
        <v>7.0000000000000007E-2</v>
      </c>
      <c r="K8" s="210">
        <f t="shared" si="2"/>
        <v>0</v>
      </c>
    </row>
    <row r="9" spans="2:11" x14ac:dyDescent="0.25">
      <c r="B9" s="204">
        <v>1403</v>
      </c>
      <c r="C9" s="205" t="s">
        <v>95</v>
      </c>
      <c r="D9" s="206"/>
      <c r="E9" s="207"/>
      <c r="F9" s="206"/>
      <c r="G9" s="208">
        <f t="shared" si="0"/>
        <v>0</v>
      </c>
      <c r="H9" s="206"/>
      <c r="I9" s="208">
        <f>G9-H9</f>
        <v>0</v>
      </c>
      <c r="J9" s="209">
        <v>7.0000000000000007E-2</v>
      </c>
      <c r="K9" s="210">
        <f t="shared" si="2"/>
        <v>0</v>
      </c>
    </row>
    <row r="10" spans="2:11" x14ac:dyDescent="0.25">
      <c r="B10" s="204">
        <v>1404</v>
      </c>
      <c r="C10" s="205" t="s">
        <v>96</v>
      </c>
      <c r="D10" s="206"/>
      <c r="E10" s="207"/>
      <c r="F10" s="206"/>
      <c r="G10" s="208">
        <f t="shared" si="0"/>
        <v>0</v>
      </c>
      <c r="H10" s="206"/>
      <c r="I10" s="208">
        <f t="shared" ref="I10:I18" si="3">G10-H10</f>
        <v>0</v>
      </c>
      <c r="J10" s="209">
        <v>0.08</v>
      </c>
      <c r="K10" s="210">
        <f t="shared" si="2"/>
        <v>0</v>
      </c>
    </row>
    <row r="11" spans="2:11" x14ac:dyDescent="0.25">
      <c r="B11" s="204">
        <v>1405</v>
      </c>
      <c r="C11" s="205" t="s">
        <v>97</v>
      </c>
      <c r="D11" s="206"/>
      <c r="E11" s="207"/>
      <c r="F11" s="206"/>
      <c r="G11" s="208">
        <f t="shared" si="0"/>
        <v>0</v>
      </c>
      <c r="H11" s="206"/>
      <c r="I11" s="208">
        <f t="shared" si="3"/>
        <v>0</v>
      </c>
      <c r="J11" s="209">
        <v>0</v>
      </c>
      <c r="K11" s="210">
        <f t="shared" si="2"/>
        <v>0</v>
      </c>
    </row>
    <row r="12" spans="2:11" x14ac:dyDescent="0.25">
      <c r="B12" s="204">
        <v>1406</v>
      </c>
      <c r="C12" s="205" t="s">
        <v>98</v>
      </c>
      <c r="D12" s="206"/>
      <c r="E12" s="207"/>
      <c r="F12" s="206"/>
      <c r="G12" s="208">
        <f t="shared" si="0"/>
        <v>0</v>
      </c>
      <c r="H12" s="206"/>
      <c r="I12" s="208">
        <f t="shared" si="3"/>
        <v>0</v>
      </c>
      <c r="J12" s="209">
        <v>0.35</v>
      </c>
      <c r="K12" s="210">
        <f t="shared" si="2"/>
        <v>0</v>
      </c>
    </row>
    <row r="13" spans="2:11" x14ac:dyDescent="0.25">
      <c r="B13" s="204">
        <v>1409</v>
      </c>
      <c r="C13" s="205" t="s">
        <v>99</v>
      </c>
      <c r="D13" s="206"/>
      <c r="E13" s="207"/>
      <c r="F13" s="206"/>
      <c r="G13" s="208">
        <f t="shared" si="0"/>
        <v>0</v>
      </c>
      <c r="H13" s="206"/>
      <c r="I13" s="208">
        <f t="shared" si="3"/>
        <v>0</v>
      </c>
      <c r="J13" s="209">
        <v>0.5</v>
      </c>
      <c r="K13" s="210">
        <f t="shared" si="2"/>
        <v>0</v>
      </c>
    </row>
    <row r="14" spans="2:11" x14ac:dyDescent="0.25">
      <c r="B14" s="204">
        <v>1420</v>
      </c>
      <c r="C14" s="205" t="s">
        <v>100</v>
      </c>
      <c r="D14" s="206"/>
      <c r="E14" s="207"/>
      <c r="F14" s="206"/>
      <c r="G14" s="208">
        <f t="shared" si="0"/>
        <v>0</v>
      </c>
      <c r="H14" s="206"/>
      <c r="I14" s="208">
        <f t="shared" si="3"/>
        <v>0</v>
      </c>
      <c r="J14" s="209">
        <v>0.5</v>
      </c>
      <c r="K14" s="210">
        <f t="shared" si="2"/>
        <v>0</v>
      </c>
    </row>
    <row r="15" spans="2:11" x14ac:dyDescent="0.25">
      <c r="B15" s="204">
        <v>1421</v>
      </c>
      <c r="C15" s="205" t="s">
        <v>101</v>
      </c>
      <c r="D15" s="206"/>
      <c r="E15" s="207"/>
      <c r="F15" s="206"/>
      <c r="G15" s="208">
        <f t="shared" si="0"/>
        <v>0</v>
      </c>
      <c r="H15" s="206"/>
      <c r="I15" s="208">
        <f t="shared" si="3"/>
        <v>0</v>
      </c>
      <c r="J15" s="209">
        <v>0.5</v>
      </c>
      <c r="K15" s="210">
        <f t="shared" si="2"/>
        <v>0</v>
      </c>
    </row>
    <row r="16" spans="2:11" x14ac:dyDescent="0.25">
      <c r="B16" s="204">
        <v>1429</v>
      </c>
      <c r="C16" s="205" t="s">
        <v>102</v>
      </c>
      <c r="D16" s="206"/>
      <c r="E16" s="207"/>
      <c r="F16" s="206"/>
      <c r="G16" s="208">
        <f t="shared" si="0"/>
        <v>0</v>
      </c>
      <c r="H16" s="206"/>
      <c r="I16" s="208">
        <f t="shared" si="3"/>
        <v>0</v>
      </c>
      <c r="J16" s="209">
        <v>0.5</v>
      </c>
      <c r="K16" s="210">
        <f t="shared" si="2"/>
        <v>0</v>
      </c>
    </row>
    <row r="17" spans="2:11" x14ac:dyDescent="0.25">
      <c r="B17" s="204" t="s">
        <v>69</v>
      </c>
      <c r="C17" s="205" t="s">
        <v>103</v>
      </c>
      <c r="D17" s="206"/>
      <c r="E17" s="207"/>
      <c r="F17" s="206"/>
      <c r="G17" s="208">
        <f t="shared" si="0"/>
        <v>0</v>
      </c>
      <c r="H17" s="206"/>
      <c r="I17" s="208">
        <f t="shared" si="3"/>
        <v>0</v>
      </c>
      <c r="J17" s="209" t="s">
        <v>111</v>
      </c>
      <c r="K17" s="210">
        <f t="shared" si="2"/>
        <v>0</v>
      </c>
    </row>
    <row r="18" spans="2:11" x14ac:dyDescent="0.25">
      <c r="B18" s="204" t="s">
        <v>70</v>
      </c>
      <c r="C18" s="205" t="s">
        <v>104</v>
      </c>
      <c r="D18" s="206"/>
      <c r="E18" s="207"/>
      <c r="F18" s="206"/>
      <c r="G18" s="208">
        <f t="shared" si="0"/>
        <v>0</v>
      </c>
      <c r="H18" s="206"/>
      <c r="I18" s="208">
        <f t="shared" si="3"/>
        <v>0</v>
      </c>
      <c r="J18" s="209" t="s">
        <v>111</v>
      </c>
      <c r="K18" s="210">
        <f t="shared" si="2"/>
        <v>0</v>
      </c>
    </row>
    <row r="19" spans="2:11" x14ac:dyDescent="0.25">
      <c r="B19" s="204" t="s">
        <v>71</v>
      </c>
      <c r="C19" s="205" t="s">
        <v>105</v>
      </c>
      <c r="D19" s="206"/>
      <c r="E19" s="207"/>
      <c r="F19" s="206"/>
      <c r="G19" s="208">
        <f t="shared" si="0"/>
        <v>0</v>
      </c>
      <c r="H19" s="206"/>
      <c r="I19" s="208">
        <f t="shared" si="1"/>
        <v>0</v>
      </c>
      <c r="J19" s="209">
        <v>0.1</v>
      </c>
      <c r="K19" s="210">
        <f t="shared" si="2"/>
        <v>0</v>
      </c>
    </row>
    <row r="20" spans="2:11" ht="15.75" thickBot="1" x14ac:dyDescent="0.3">
      <c r="B20" s="211"/>
      <c r="C20" s="212" t="s">
        <v>110</v>
      </c>
      <c r="D20" s="213">
        <f t="shared" ref="D20:I20" si="4">SUM(D6:D19)</f>
        <v>0</v>
      </c>
      <c r="E20" s="214">
        <f t="shared" si="4"/>
        <v>0</v>
      </c>
      <c r="F20" s="213">
        <f t="shared" si="4"/>
        <v>0</v>
      </c>
      <c r="G20" s="214">
        <f t="shared" si="4"/>
        <v>0</v>
      </c>
      <c r="H20" s="213">
        <f t="shared" si="4"/>
        <v>0</v>
      </c>
      <c r="I20" s="214">
        <f t="shared" si="4"/>
        <v>0</v>
      </c>
      <c r="J20" s="215"/>
      <c r="K20" s="215"/>
    </row>
    <row r="21" spans="2:11" ht="15.75" thickTop="1" x14ac:dyDescent="0.25">
      <c r="B21" s="211"/>
      <c r="C21" s="215"/>
      <c r="D21" s="215"/>
      <c r="E21" s="215"/>
      <c r="F21" s="215"/>
      <c r="G21" s="215"/>
      <c r="H21" s="215"/>
      <c r="I21" s="215"/>
      <c r="J21" s="215"/>
      <c r="K21" s="215"/>
    </row>
    <row r="22" spans="2:11" ht="25.5" x14ac:dyDescent="0.25">
      <c r="B22" s="195" t="s">
        <v>87</v>
      </c>
      <c r="C22" s="196" t="s">
        <v>88</v>
      </c>
      <c r="D22" s="197" t="s">
        <v>23</v>
      </c>
      <c r="E22" s="197" t="s">
        <v>89</v>
      </c>
      <c r="F22" s="197" t="s">
        <v>90</v>
      </c>
      <c r="G22" s="197" t="s">
        <v>32</v>
      </c>
      <c r="H22" s="197" t="s">
        <v>106</v>
      </c>
      <c r="I22" s="197" t="s">
        <v>107</v>
      </c>
      <c r="J22" s="215"/>
      <c r="K22" s="215"/>
    </row>
    <row r="23" spans="2:11" ht="26.25" x14ac:dyDescent="0.25">
      <c r="B23" s="211"/>
      <c r="C23" s="216" t="s">
        <v>112</v>
      </c>
      <c r="D23" s="217"/>
      <c r="E23" s="218"/>
      <c r="F23" s="217"/>
      <c r="G23" s="219"/>
      <c r="H23" s="217"/>
      <c r="I23" s="219"/>
      <c r="J23" s="215"/>
      <c r="K23" s="215"/>
    </row>
    <row r="24" spans="2:11" x14ac:dyDescent="0.25">
      <c r="B24" s="220" t="s">
        <v>72</v>
      </c>
      <c r="C24" s="205" t="s">
        <v>92</v>
      </c>
      <c r="D24" s="206"/>
      <c r="E24" s="207"/>
      <c r="F24" s="206"/>
      <c r="G24" s="208">
        <f t="shared" ref="G24:G37" si="5">D24+E24-F24</f>
        <v>0</v>
      </c>
      <c r="H24" s="206"/>
      <c r="I24" s="208">
        <f>G24-H24</f>
        <v>0</v>
      </c>
      <c r="J24" s="209" t="s">
        <v>118</v>
      </c>
      <c r="K24" s="215"/>
    </row>
    <row r="25" spans="2:11" x14ac:dyDescent="0.25">
      <c r="B25" s="220" t="s">
        <v>73</v>
      </c>
      <c r="C25" s="205" t="s">
        <v>93</v>
      </c>
      <c r="D25" s="206"/>
      <c r="E25" s="207"/>
      <c r="F25" s="206"/>
      <c r="G25" s="208">
        <f t="shared" si="5"/>
        <v>0</v>
      </c>
      <c r="H25" s="206"/>
      <c r="I25" s="208">
        <f t="shared" ref="I25:I37" si="6">G25-H25</f>
        <v>0</v>
      </c>
      <c r="J25" s="209" t="s">
        <v>118</v>
      </c>
      <c r="K25" s="215"/>
    </row>
    <row r="26" spans="2:11" x14ac:dyDescent="0.25">
      <c r="B26" s="220" t="s">
        <v>74</v>
      </c>
      <c r="C26" s="205" t="s">
        <v>94</v>
      </c>
      <c r="D26" s="206"/>
      <c r="E26" s="207"/>
      <c r="F26" s="206"/>
      <c r="G26" s="208">
        <f t="shared" si="5"/>
        <v>0</v>
      </c>
      <c r="H26" s="206"/>
      <c r="I26" s="208">
        <f t="shared" si="6"/>
        <v>0</v>
      </c>
      <c r="J26" s="209" t="s">
        <v>118</v>
      </c>
      <c r="K26" s="215"/>
    </row>
    <row r="27" spans="2:11" x14ac:dyDescent="0.25">
      <c r="B27" s="220" t="s">
        <v>75</v>
      </c>
      <c r="C27" s="205" t="s">
        <v>95</v>
      </c>
      <c r="D27" s="206"/>
      <c r="E27" s="207"/>
      <c r="F27" s="206"/>
      <c r="G27" s="208">
        <f t="shared" si="5"/>
        <v>0</v>
      </c>
      <c r="H27" s="206"/>
      <c r="I27" s="208">
        <f t="shared" si="6"/>
        <v>0</v>
      </c>
      <c r="J27" s="209" t="s">
        <v>118</v>
      </c>
      <c r="K27" s="215"/>
    </row>
    <row r="28" spans="2:11" x14ac:dyDescent="0.25">
      <c r="B28" s="220" t="s">
        <v>76</v>
      </c>
      <c r="C28" s="205" t="s">
        <v>96</v>
      </c>
      <c r="D28" s="206"/>
      <c r="E28" s="207"/>
      <c r="F28" s="206"/>
      <c r="G28" s="208">
        <f t="shared" si="5"/>
        <v>0</v>
      </c>
      <c r="H28" s="206"/>
      <c r="I28" s="208">
        <f t="shared" si="6"/>
        <v>0</v>
      </c>
      <c r="J28" s="209" t="s">
        <v>118</v>
      </c>
      <c r="K28" s="215"/>
    </row>
    <row r="29" spans="2:11" x14ac:dyDescent="0.25">
      <c r="B29" s="220" t="s">
        <v>77</v>
      </c>
      <c r="C29" s="205" t="s">
        <v>97</v>
      </c>
      <c r="D29" s="206"/>
      <c r="E29" s="207"/>
      <c r="F29" s="206"/>
      <c r="G29" s="208">
        <f t="shared" si="5"/>
        <v>0</v>
      </c>
      <c r="H29" s="206"/>
      <c r="I29" s="208">
        <f t="shared" si="6"/>
        <v>0</v>
      </c>
      <c r="J29" s="209" t="s">
        <v>118</v>
      </c>
      <c r="K29" s="215"/>
    </row>
    <row r="30" spans="2:11" x14ac:dyDescent="0.25">
      <c r="B30" s="220" t="s">
        <v>78</v>
      </c>
      <c r="C30" s="205" t="s">
        <v>98</v>
      </c>
      <c r="D30" s="206"/>
      <c r="E30" s="207"/>
      <c r="F30" s="206"/>
      <c r="G30" s="208">
        <f t="shared" si="5"/>
        <v>0</v>
      </c>
      <c r="H30" s="206"/>
      <c r="I30" s="208">
        <f t="shared" si="6"/>
        <v>0</v>
      </c>
      <c r="J30" s="209" t="s">
        <v>118</v>
      </c>
      <c r="K30" s="215"/>
    </row>
    <row r="31" spans="2:11" x14ac:dyDescent="0.25">
      <c r="B31" s="220" t="s">
        <v>79</v>
      </c>
      <c r="C31" s="205" t="s">
        <v>99</v>
      </c>
      <c r="D31" s="206"/>
      <c r="E31" s="207"/>
      <c r="F31" s="206"/>
      <c r="G31" s="208">
        <f t="shared" si="5"/>
        <v>0</v>
      </c>
      <c r="H31" s="206"/>
      <c r="I31" s="208">
        <f t="shared" si="6"/>
        <v>0</v>
      </c>
      <c r="J31" s="209" t="s">
        <v>118</v>
      </c>
      <c r="K31" s="215"/>
    </row>
    <row r="32" spans="2:11" x14ac:dyDescent="0.25">
      <c r="B32" s="220" t="s">
        <v>80</v>
      </c>
      <c r="C32" s="205" t="s">
        <v>100</v>
      </c>
      <c r="D32" s="206"/>
      <c r="E32" s="207"/>
      <c r="F32" s="206"/>
      <c r="G32" s="208">
        <f t="shared" si="5"/>
        <v>0</v>
      </c>
      <c r="H32" s="206"/>
      <c r="I32" s="208">
        <f t="shared" si="6"/>
        <v>0</v>
      </c>
      <c r="J32" s="209" t="s">
        <v>118</v>
      </c>
      <c r="K32" s="215"/>
    </row>
    <row r="33" spans="2:11" x14ac:dyDescent="0.25">
      <c r="B33" s="220" t="s">
        <v>81</v>
      </c>
      <c r="C33" s="205" t="s">
        <v>101</v>
      </c>
      <c r="D33" s="206"/>
      <c r="E33" s="207"/>
      <c r="F33" s="206"/>
      <c r="G33" s="208">
        <f t="shared" si="5"/>
        <v>0</v>
      </c>
      <c r="H33" s="206"/>
      <c r="I33" s="208">
        <f t="shared" si="6"/>
        <v>0</v>
      </c>
      <c r="J33" s="209" t="s">
        <v>118</v>
      </c>
      <c r="K33" s="215"/>
    </row>
    <row r="34" spans="2:11" x14ac:dyDescent="0.25">
      <c r="B34" s="220" t="s">
        <v>82</v>
      </c>
      <c r="C34" s="205" t="s">
        <v>102</v>
      </c>
      <c r="D34" s="206"/>
      <c r="E34" s="207"/>
      <c r="F34" s="206"/>
      <c r="G34" s="208">
        <f t="shared" si="5"/>
        <v>0</v>
      </c>
      <c r="H34" s="206"/>
      <c r="I34" s="208">
        <f t="shared" si="6"/>
        <v>0</v>
      </c>
      <c r="J34" s="209" t="s">
        <v>118</v>
      </c>
      <c r="K34" s="215"/>
    </row>
    <row r="35" spans="2:11" x14ac:dyDescent="0.25">
      <c r="B35" s="220" t="s">
        <v>83</v>
      </c>
      <c r="C35" s="205" t="s">
        <v>103</v>
      </c>
      <c r="D35" s="206"/>
      <c r="E35" s="207"/>
      <c r="F35" s="206"/>
      <c r="G35" s="208">
        <f t="shared" si="5"/>
        <v>0</v>
      </c>
      <c r="H35" s="206"/>
      <c r="I35" s="208">
        <f t="shared" si="6"/>
        <v>0</v>
      </c>
      <c r="J35" s="209" t="s">
        <v>118</v>
      </c>
      <c r="K35" s="215"/>
    </row>
    <row r="36" spans="2:11" x14ac:dyDescent="0.25">
      <c r="B36" s="220" t="s">
        <v>84</v>
      </c>
      <c r="C36" s="205" t="s">
        <v>104</v>
      </c>
      <c r="D36" s="206"/>
      <c r="E36" s="207"/>
      <c r="F36" s="206"/>
      <c r="G36" s="208">
        <f t="shared" si="5"/>
        <v>0</v>
      </c>
      <c r="H36" s="206"/>
      <c r="I36" s="208">
        <f t="shared" si="6"/>
        <v>0</v>
      </c>
      <c r="J36" s="209" t="s">
        <v>118</v>
      </c>
      <c r="K36" s="215"/>
    </row>
    <row r="37" spans="2:11" x14ac:dyDescent="0.25">
      <c r="B37" s="220" t="s">
        <v>85</v>
      </c>
      <c r="C37" s="205" t="s">
        <v>105</v>
      </c>
      <c r="D37" s="206"/>
      <c r="E37" s="207"/>
      <c r="F37" s="206"/>
      <c r="G37" s="208">
        <f t="shared" si="5"/>
        <v>0</v>
      </c>
      <c r="H37" s="206"/>
      <c r="I37" s="208">
        <f t="shared" si="6"/>
        <v>0</v>
      </c>
      <c r="J37" s="209" t="s">
        <v>118</v>
      </c>
      <c r="K37" s="215"/>
    </row>
    <row r="38" spans="2:11" x14ac:dyDescent="0.25">
      <c r="B38" s="211"/>
      <c r="C38" s="221"/>
      <c r="D38" s="222"/>
      <c r="E38" s="223"/>
      <c r="F38" s="222"/>
      <c r="G38" s="224"/>
      <c r="H38" s="222"/>
      <c r="I38" s="224"/>
      <c r="J38" s="215"/>
      <c r="K38" s="215"/>
    </row>
    <row r="39" spans="2:11" ht="15.75" thickBot="1" x14ac:dyDescent="0.3">
      <c r="B39" s="225"/>
      <c r="C39" s="226" t="s">
        <v>113</v>
      </c>
      <c r="D39" s="227">
        <f t="shared" ref="D39:I39" si="7">SUM(D24:D37)</f>
        <v>0</v>
      </c>
      <c r="E39" s="228">
        <f t="shared" si="7"/>
        <v>0</v>
      </c>
      <c r="F39" s="227">
        <f t="shared" si="7"/>
        <v>0</v>
      </c>
      <c r="G39" s="228">
        <f t="shared" si="7"/>
        <v>0</v>
      </c>
      <c r="H39" s="227">
        <f t="shared" si="7"/>
        <v>0</v>
      </c>
      <c r="I39" s="228">
        <f t="shared" si="7"/>
        <v>0</v>
      </c>
      <c r="J39" s="201"/>
      <c r="K39" s="201"/>
    </row>
    <row r="40" spans="2:11" ht="15.75" thickTop="1" x14ac:dyDescent="0.25">
      <c r="B40" s="211"/>
      <c r="C40" s="217"/>
      <c r="D40" s="215"/>
      <c r="E40" s="215"/>
      <c r="F40" s="215"/>
      <c r="G40" s="215"/>
      <c r="H40" s="215"/>
      <c r="I40" s="215"/>
      <c r="J40" s="215"/>
      <c r="K40" s="215"/>
    </row>
    <row r="41" spans="2:11" ht="15.75" thickBot="1" x14ac:dyDescent="0.3">
      <c r="B41" s="229"/>
      <c r="C41" s="230" t="s">
        <v>114</v>
      </c>
      <c r="D41" s="231">
        <f t="shared" ref="D41:I41" si="8">D20+D39</f>
        <v>0</v>
      </c>
      <c r="E41" s="231">
        <f t="shared" si="8"/>
        <v>0</v>
      </c>
      <c r="F41" s="231">
        <f t="shared" si="8"/>
        <v>0</v>
      </c>
      <c r="G41" s="231">
        <f t="shared" si="8"/>
        <v>0</v>
      </c>
      <c r="H41" s="231">
        <f t="shared" si="8"/>
        <v>0</v>
      </c>
      <c r="I41" s="231">
        <f t="shared" si="8"/>
        <v>0</v>
      </c>
      <c r="J41" s="215"/>
      <c r="K41" s="215"/>
    </row>
    <row r="42" spans="2:11" ht="15.75" thickTop="1" x14ac:dyDescent="0.25">
      <c r="B42" s="211"/>
      <c r="C42" s="217"/>
      <c r="D42" s="232"/>
      <c r="E42" s="232"/>
      <c r="F42" s="232"/>
      <c r="G42" s="232"/>
      <c r="H42" s="232"/>
      <c r="I42" s="232"/>
      <c r="J42" s="215"/>
      <c r="K42" s="215"/>
    </row>
    <row r="43" spans="2:11" x14ac:dyDescent="0.25">
      <c r="B43" s="233">
        <v>6</v>
      </c>
      <c r="C43" s="234" t="s">
        <v>115</v>
      </c>
      <c r="D43" s="215"/>
      <c r="E43" s="215"/>
      <c r="F43" s="215"/>
      <c r="G43" s="215"/>
      <c r="H43" s="215"/>
      <c r="I43" s="215"/>
      <c r="J43" s="215"/>
      <c r="K43" s="215"/>
    </row>
    <row r="44" spans="2:11" x14ac:dyDescent="0.25">
      <c r="B44" s="233">
        <v>7</v>
      </c>
      <c r="C44" s="234" t="s">
        <v>116</v>
      </c>
      <c r="D44" s="215"/>
      <c r="E44" s="215"/>
      <c r="F44" s="215"/>
      <c r="G44" s="215"/>
      <c r="H44" s="215"/>
      <c r="I44" s="215"/>
      <c r="J44" s="215"/>
      <c r="K44" s="215"/>
    </row>
    <row r="45" spans="2:11" x14ac:dyDescent="0.25">
      <c r="B45" s="233">
        <v>8</v>
      </c>
      <c r="C45" s="234" t="s">
        <v>117</v>
      </c>
      <c r="D45" s="215"/>
      <c r="E45" s="215"/>
      <c r="F45" s="215"/>
      <c r="G45" s="215"/>
      <c r="H45" s="215"/>
      <c r="I45" s="215"/>
      <c r="J45" s="215"/>
      <c r="K45" s="215"/>
    </row>
    <row r="46" spans="2:11" x14ac:dyDescent="0.25">
      <c r="B46" s="193"/>
      <c r="C46" s="194"/>
      <c r="D46" s="194"/>
      <c r="E46" s="194"/>
      <c r="F46" s="194"/>
      <c r="G46" s="194"/>
      <c r="H46" s="194"/>
      <c r="I46" s="194"/>
      <c r="J46" s="194"/>
      <c r="K46" s="194"/>
    </row>
    <row r="47" spans="2:11" x14ac:dyDescent="0.25">
      <c r="B47" s="193"/>
      <c r="C47" s="236" t="s">
        <v>118</v>
      </c>
      <c r="D47" s="194"/>
      <c r="E47" s="194"/>
      <c r="F47" s="194"/>
      <c r="G47" s="194"/>
      <c r="H47" s="194"/>
      <c r="I47" s="194"/>
      <c r="J47" s="194"/>
      <c r="K47" s="194"/>
    </row>
    <row r="48" spans="2:11" x14ac:dyDescent="0.25">
      <c r="B48" s="193"/>
      <c r="C48" s="235"/>
      <c r="D48" s="194"/>
      <c r="E48" s="194"/>
      <c r="F48" s="194"/>
      <c r="G48" s="194"/>
      <c r="H48" s="194"/>
      <c r="I48" s="194"/>
      <c r="J48" s="194"/>
      <c r="K48" s="194"/>
    </row>
  </sheetData>
  <hyperlinks>
    <hyperlink ref="C4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Crédits complémentaires</vt:lpstr>
      <vt:lpstr>Crédits supplémentaires </vt:lpstr>
      <vt:lpstr>Etat du capital propre</vt:lpstr>
      <vt:lpstr>Tableau provisions</vt:lpstr>
      <vt:lpstr>Tableau participations</vt:lpstr>
      <vt:lpstr>Tableau des garanties</vt:lpstr>
      <vt:lpstr>Tableau immobilisations</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Pascal BAGNOUD</cp:lastModifiedBy>
  <dcterms:created xsi:type="dcterms:W3CDTF">2021-03-02T06:53:23Z</dcterms:created>
  <dcterms:modified xsi:type="dcterms:W3CDTF">2021-05-04T09:01:58Z</dcterms:modified>
</cp:coreProperties>
</file>